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180" activeTab="2"/>
  </bookViews>
  <sheets>
    <sheet name="封面 " sheetId="17" r:id="rId1"/>
    <sheet name="目录" sheetId="18" r:id="rId2"/>
    <sheet name="表一（县级一般公共预算收入调整表）" sheetId="1" r:id="rId3"/>
    <sheet name="表二（2023年县级一般公共预算支出调整表）" sheetId="2" r:id="rId4"/>
    <sheet name="表三（2023年县级政府性基金预算收入调整表）" sheetId="12" r:id="rId5"/>
    <sheet name="表四（2023年县级政府性基金预算支出调整表）" sheetId="13" r:id="rId6"/>
    <sheet name="表五（2023年县级国有资本经营预算收入调整表）" sheetId="3" r:id="rId7"/>
    <sheet name="表六（2023年县级国有资本经营预算支出调整表）" sheetId="4" r:id="rId8"/>
    <sheet name="表七（泗洪县2023年地方政府债务限额调整情况表）" sheetId="14" r:id="rId9"/>
    <sheet name="表八（2023年新增地方政府债券分月发行安排情况表）" sheetId="16" r:id="rId10"/>
    <sheet name="表九（泗洪县本级2023年限额调整地方政府债券资金安排表）" sheetId="15" r:id="rId11"/>
  </sheets>
  <definedNames>
    <definedName name="_xlnm._FilterDatabase" localSheetId="6" hidden="1">'表五（2023年县级国有资本经营预算收入调整表）'!$A$1:$D$23</definedName>
    <definedName name="_xlnm.Print_Area" localSheetId="9">'表八（2023年新增地方政府债券分月发行安排情况表）'!$A$1:$C$16</definedName>
    <definedName name="_xlnm.Print_Area" localSheetId="3">'表二（2023年县级一般公共预算支出调整表）'!$A$1:$D$41</definedName>
    <definedName name="_xlnm.Print_Area" localSheetId="7">'表六（2023年县级国有资本经营预算支出调整表）'!$A$1:$D$29</definedName>
    <definedName name="_xlnm.Print_Area" localSheetId="4">'表三（2023年县级政府性基金预算收入调整表）'!$A$1:$D$22</definedName>
    <definedName name="_xlnm.Print_Area" localSheetId="5">'表四（2023年县级政府性基金预算支出调整表）'!$A$1:$D$26</definedName>
    <definedName name="_xlnm.Print_Area" localSheetId="6">'表五（2023年县级国有资本经营预算收入调整表）'!$A$1:$D$23</definedName>
    <definedName name="_xlnm.Print_Area" localSheetId="2">'表一（县级一般公共预算收入调整表）'!$A$1:$D$40</definedName>
    <definedName name="_xlnm.Print_Titles" localSheetId="5">'表四（2023年县级政府性基金预算支出调整表）'!$A$1:$IA$4</definedName>
    <definedName name="月度信息" localSheetId="3">#REF!</definedName>
    <definedName name="月度信息" localSheetId="7">#REF!</definedName>
    <definedName name="月度信息" localSheetId="4">#REF!</definedName>
    <definedName name="月度信息" localSheetId="5">#REF!</definedName>
    <definedName name="月度信息" localSheetId="6">#REF!</definedName>
    <definedName name="月度信息" localSheetId="2">#REF!</definedName>
    <definedName name="月度信息">#REF!</definedName>
    <definedName name="月度信息" localSheetId="0">#REF!</definedName>
    <definedName name="月度信息" localSheetId="1">#REF!</definedName>
    <definedName name="_xlnm.Print_Area" localSheetId="1">目录!$A$1:$D$14</definedName>
    <definedName name="_xlnm.Print_Titles" localSheetId="1">目录!$2:$2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<sst xmlns="http://schemas.openxmlformats.org/spreadsheetml/2006/main" count="302" uniqueCount="261">
  <si>
    <t xml:space="preserve"> </t>
  </si>
  <si>
    <r>
      <rPr>
        <b/>
        <sz val="38"/>
        <rFont val="方正小标宋_GBK"/>
        <charset val="134"/>
      </rPr>
      <t>泗洪县</t>
    </r>
    <r>
      <rPr>
        <b/>
        <sz val="38"/>
        <rFont val="Times New Roman"/>
        <charset val="134"/>
      </rPr>
      <t>2023</t>
    </r>
    <r>
      <rPr>
        <b/>
        <sz val="38"/>
        <rFont val="方正小标宋_GBK"/>
        <charset val="134"/>
      </rPr>
      <t>年县级预算调整方案</t>
    </r>
  </si>
  <si>
    <t>（草案）</t>
  </si>
  <si>
    <t>泗洪县财政局</t>
  </si>
  <si>
    <r>
      <rPr>
        <sz val="24"/>
        <rFont val="黑体"/>
        <charset val="134"/>
      </rPr>
      <t>目</t>
    </r>
    <r>
      <rPr>
        <sz val="24"/>
        <rFont val="Times New Roman"/>
        <charset val="134"/>
      </rPr>
      <t xml:space="preserve">   </t>
    </r>
    <r>
      <rPr>
        <sz val="24"/>
        <rFont val="黑体"/>
        <charset val="134"/>
      </rPr>
      <t>录</t>
    </r>
  </si>
  <si>
    <r>
      <rPr>
        <sz val="14"/>
        <rFont val="宋体"/>
        <charset val="134"/>
      </rPr>
      <t>表</t>
    </r>
    <r>
      <rPr>
        <sz val="14"/>
        <rFont val="Times New Roman"/>
        <charset val="134"/>
      </rPr>
      <t xml:space="preserve">  </t>
    </r>
    <r>
      <rPr>
        <sz val="14"/>
        <rFont val="宋体"/>
        <charset val="134"/>
      </rPr>
      <t>一</t>
    </r>
  </si>
  <si>
    <r>
      <rPr>
        <sz val="14"/>
        <rFont val="Times New Roman"/>
        <charset val="134"/>
      </rPr>
      <t>2023</t>
    </r>
    <r>
      <rPr>
        <sz val="14"/>
        <rFont val="宋体"/>
        <charset val="134"/>
      </rPr>
      <t>年县级一般公共预算收入调整表</t>
    </r>
    <r>
      <rPr>
        <sz val="14"/>
        <rFont val="Times New Roman"/>
        <charset val="134"/>
      </rPr>
      <t>…………………………………………  1</t>
    </r>
  </si>
  <si>
    <r>
      <rPr>
        <sz val="14"/>
        <rFont val="宋体"/>
        <charset val="134"/>
      </rPr>
      <t>表</t>
    </r>
    <r>
      <rPr>
        <sz val="14"/>
        <rFont val="Times New Roman"/>
        <charset val="134"/>
      </rPr>
      <t xml:space="preserve">  </t>
    </r>
    <r>
      <rPr>
        <sz val="14"/>
        <rFont val="宋体"/>
        <charset val="134"/>
      </rPr>
      <t>二</t>
    </r>
  </si>
  <si>
    <r>
      <rPr>
        <sz val="14"/>
        <rFont val="Times New Roman"/>
        <charset val="134"/>
      </rPr>
      <t>2023</t>
    </r>
    <r>
      <rPr>
        <sz val="14"/>
        <rFont val="宋体"/>
        <charset val="134"/>
      </rPr>
      <t>年县级一般公共预算支出调整表</t>
    </r>
    <r>
      <rPr>
        <sz val="14"/>
        <rFont val="Times New Roman"/>
        <charset val="134"/>
      </rPr>
      <t>…………………………………………  2</t>
    </r>
  </si>
  <si>
    <r>
      <rPr>
        <sz val="14"/>
        <rFont val="宋体"/>
        <charset val="134"/>
      </rPr>
      <t>表</t>
    </r>
    <r>
      <rPr>
        <sz val="14"/>
        <rFont val="Times New Roman"/>
        <charset val="134"/>
      </rPr>
      <t xml:space="preserve">  </t>
    </r>
    <r>
      <rPr>
        <sz val="14"/>
        <rFont val="宋体"/>
        <charset val="134"/>
      </rPr>
      <t>三</t>
    </r>
  </si>
  <si>
    <r>
      <rPr>
        <sz val="14"/>
        <rFont val="Times New Roman"/>
        <charset val="134"/>
      </rPr>
      <t>2023</t>
    </r>
    <r>
      <rPr>
        <sz val="14"/>
        <rFont val="宋体"/>
        <charset val="134"/>
      </rPr>
      <t>年县级政府性基金预算收入调整表</t>
    </r>
    <r>
      <rPr>
        <sz val="14"/>
        <rFont val="Times New Roman"/>
        <charset val="134"/>
      </rPr>
      <t>………………………………………  3</t>
    </r>
  </si>
  <si>
    <r>
      <rPr>
        <sz val="14"/>
        <rFont val="宋体"/>
        <charset val="134"/>
      </rPr>
      <t>表</t>
    </r>
    <r>
      <rPr>
        <sz val="14"/>
        <rFont val="Times New Roman"/>
        <charset val="134"/>
      </rPr>
      <t xml:space="preserve">  </t>
    </r>
    <r>
      <rPr>
        <sz val="14"/>
        <rFont val="宋体"/>
        <charset val="134"/>
      </rPr>
      <t>四</t>
    </r>
  </si>
  <si>
    <r>
      <rPr>
        <sz val="14"/>
        <rFont val="Times New Roman"/>
        <charset val="134"/>
      </rPr>
      <t>2023</t>
    </r>
    <r>
      <rPr>
        <sz val="14"/>
        <rFont val="宋体"/>
        <charset val="134"/>
      </rPr>
      <t>年县级政府性基金预算支出调整表</t>
    </r>
    <r>
      <rPr>
        <sz val="14"/>
        <rFont val="Times New Roman"/>
        <charset val="134"/>
      </rPr>
      <t>………………………………………  4</t>
    </r>
  </si>
  <si>
    <r>
      <rPr>
        <sz val="14"/>
        <rFont val="宋体"/>
        <charset val="134"/>
      </rPr>
      <t>表</t>
    </r>
    <r>
      <rPr>
        <sz val="14"/>
        <rFont val="Times New Roman"/>
        <charset val="134"/>
      </rPr>
      <t xml:space="preserve">  </t>
    </r>
    <r>
      <rPr>
        <sz val="14"/>
        <rFont val="宋体"/>
        <charset val="134"/>
      </rPr>
      <t>五</t>
    </r>
  </si>
  <si>
    <r>
      <rPr>
        <sz val="14"/>
        <rFont val="Times New Roman"/>
        <charset val="134"/>
      </rPr>
      <t>2023</t>
    </r>
    <r>
      <rPr>
        <sz val="14"/>
        <rFont val="宋体"/>
        <charset val="134"/>
      </rPr>
      <t>年县级国有资本经营预算收入调整表</t>
    </r>
    <r>
      <rPr>
        <sz val="14"/>
        <rFont val="Times New Roman"/>
        <charset val="134"/>
      </rPr>
      <t>……………………………………  5</t>
    </r>
  </si>
  <si>
    <r>
      <rPr>
        <sz val="14"/>
        <rFont val="宋体"/>
        <charset val="134"/>
      </rPr>
      <t>表</t>
    </r>
    <r>
      <rPr>
        <sz val="14"/>
        <rFont val="Times New Roman"/>
        <charset val="134"/>
      </rPr>
      <t xml:space="preserve">  </t>
    </r>
    <r>
      <rPr>
        <sz val="14"/>
        <rFont val="宋体"/>
        <charset val="134"/>
      </rPr>
      <t>六</t>
    </r>
  </si>
  <si>
    <r>
      <rPr>
        <sz val="14"/>
        <rFont val="Times New Roman"/>
        <charset val="134"/>
      </rPr>
      <t>2023</t>
    </r>
    <r>
      <rPr>
        <sz val="14"/>
        <rFont val="宋体"/>
        <charset val="134"/>
      </rPr>
      <t>年县级国有资本经营预算支出调整表</t>
    </r>
    <r>
      <rPr>
        <sz val="14"/>
        <rFont val="Times New Roman"/>
        <charset val="134"/>
      </rPr>
      <t>……………………………………  6</t>
    </r>
  </si>
  <si>
    <t>表 七</t>
  </si>
  <si>
    <r>
      <rPr>
        <sz val="14"/>
        <rFont val="Times New Roman"/>
        <charset val="134"/>
      </rPr>
      <t>2023</t>
    </r>
    <r>
      <rPr>
        <sz val="14"/>
        <rFont val="宋体"/>
        <charset val="134"/>
      </rPr>
      <t>年新增地方政府债券分月发行安排情况表</t>
    </r>
    <r>
      <rPr>
        <sz val="14"/>
        <rFont val="Times New Roman"/>
        <charset val="134"/>
      </rPr>
      <t>………………………………  7</t>
    </r>
  </si>
  <si>
    <r>
      <rPr>
        <sz val="14"/>
        <rFont val="宋体"/>
        <charset val="134"/>
      </rPr>
      <t>表</t>
    </r>
    <r>
      <rPr>
        <sz val="14"/>
        <rFont val="Times New Roman"/>
        <charset val="134"/>
      </rPr>
      <t xml:space="preserve">  </t>
    </r>
    <r>
      <rPr>
        <sz val="14"/>
        <rFont val="宋体"/>
        <charset val="134"/>
      </rPr>
      <t>八</t>
    </r>
  </si>
  <si>
    <r>
      <rPr>
        <sz val="14"/>
        <rFont val="Times New Roman"/>
        <charset val="134"/>
      </rPr>
      <t>2023</t>
    </r>
    <r>
      <rPr>
        <sz val="14"/>
        <rFont val="宋体"/>
        <charset val="134"/>
      </rPr>
      <t>年新增地方政府债券分月发行安排情况表</t>
    </r>
    <r>
      <rPr>
        <sz val="14"/>
        <rFont val="Times New Roman"/>
        <charset val="134"/>
      </rPr>
      <t>………………………………  8</t>
    </r>
  </si>
  <si>
    <r>
      <rPr>
        <sz val="14"/>
        <rFont val="宋体"/>
        <charset val="134"/>
      </rPr>
      <t>表</t>
    </r>
    <r>
      <rPr>
        <sz val="14"/>
        <rFont val="Times New Roman"/>
        <charset val="134"/>
      </rPr>
      <t xml:space="preserve">  </t>
    </r>
    <r>
      <rPr>
        <sz val="14"/>
        <rFont val="宋体"/>
        <charset val="134"/>
      </rPr>
      <t>九</t>
    </r>
  </si>
  <si>
    <r>
      <rPr>
        <sz val="14"/>
        <rFont val="Times New Roman"/>
        <charset val="134"/>
      </rPr>
      <t>2023</t>
    </r>
    <r>
      <rPr>
        <sz val="14"/>
        <rFont val="宋体"/>
        <charset val="134"/>
      </rPr>
      <t>年限额调整地方政府债券资金安排表</t>
    </r>
    <r>
      <rPr>
        <sz val="14"/>
        <rFont val="Times New Roman"/>
        <charset val="134"/>
      </rPr>
      <t>……………………………………  9</t>
    </r>
  </si>
  <si>
    <t xml:space="preserve">表一: </t>
  </si>
  <si>
    <r>
      <rPr>
        <b/>
        <sz val="20"/>
        <rFont val="Times New Roman"/>
        <charset val="134"/>
      </rPr>
      <t>2023</t>
    </r>
    <r>
      <rPr>
        <b/>
        <sz val="20"/>
        <rFont val="宋体"/>
        <charset val="134"/>
      </rPr>
      <t>年县级一般公共预算收入调整表</t>
    </r>
  </si>
  <si>
    <t>金额单位：万元</t>
  </si>
  <si>
    <r>
      <rPr>
        <b/>
        <sz val="12"/>
        <rFont val="宋体"/>
        <charset val="134"/>
      </rPr>
      <t>收</t>
    </r>
    <r>
      <rPr>
        <b/>
        <sz val="12"/>
        <rFont val="Times New Roman"/>
        <charset val="134"/>
      </rPr>
      <t xml:space="preserve">  </t>
    </r>
    <r>
      <rPr>
        <b/>
        <sz val="12"/>
        <rFont val="宋体"/>
        <charset val="134"/>
      </rPr>
      <t>入</t>
    </r>
    <r>
      <rPr>
        <b/>
        <sz val="12"/>
        <rFont val="Times New Roman"/>
        <charset val="134"/>
      </rPr>
      <t xml:space="preserve">  </t>
    </r>
    <r>
      <rPr>
        <b/>
        <sz val="12"/>
        <rFont val="宋体"/>
        <charset val="134"/>
      </rPr>
      <t>项</t>
    </r>
    <r>
      <rPr>
        <b/>
        <sz val="12"/>
        <rFont val="Times New Roman"/>
        <charset val="134"/>
      </rPr>
      <t xml:space="preserve">  </t>
    </r>
    <r>
      <rPr>
        <b/>
        <sz val="12"/>
        <rFont val="宋体"/>
        <charset val="134"/>
      </rPr>
      <t>目</t>
    </r>
  </si>
  <si>
    <t>2023年预算数</t>
  </si>
  <si>
    <t>本次预算调整</t>
  </si>
  <si>
    <t>本次调整后预算数</t>
  </si>
  <si>
    <t>1.税收收入</t>
  </si>
  <si>
    <t xml:space="preserve">   增值税</t>
  </si>
  <si>
    <t xml:space="preserve">   企业所得税</t>
  </si>
  <si>
    <t xml:space="preserve">   个人所得税</t>
  </si>
  <si>
    <t xml:space="preserve">   资源税</t>
  </si>
  <si>
    <t xml:space="preserve">   城市维护建设税</t>
  </si>
  <si>
    <t xml:space="preserve">   房产税</t>
  </si>
  <si>
    <t xml:space="preserve">   印花税</t>
  </si>
  <si>
    <t xml:space="preserve">   城镇土地使用税</t>
  </si>
  <si>
    <t xml:space="preserve">   土地增值税</t>
  </si>
  <si>
    <t xml:space="preserve">   车船税</t>
  </si>
  <si>
    <t xml:space="preserve">   耕地占用税</t>
  </si>
  <si>
    <t xml:space="preserve">   契税</t>
  </si>
  <si>
    <t xml:space="preserve">   环境保护税</t>
  </si>
  <si>
    <t xml:space="preserve">   其他税收收入</t>
  </si>
  <si>
    <t>2.非税收入</t>
  </si>
  <si>
    <t xml:space="preserve">   专项收入</t>
  </si>
  <si>
    <t xml:space="preserve">   行政事业性收费收入</t>
  </si>
  <si>
    <t xml:space="preserve">   罚没收入</t>
  </si>
  <si>
    <t xml:space="preserve">   国有资源（资产）有偿使用收入</t>
  </si>
  <si>
    <t xml:space="preserve">   政府住房基金收入</t>
  </si>
  <si>
    <t xml:space="preserve">   其他收入</t>
  </si>
  <si>
    <t>县级收入合计</t>
  </si>
  <si>
    <t>地方政府一般债务收入</t>
  </si>
  <si>
    <t>转移性收入</t>
  </si>
  <si>
    <t xml:space="preserve">    一般性转移支付收入</t>
  </si>
  <si>
    <t xml:space="preserve">    专项转移支付收入</t>
  </si>
  <si>
    <t xml:space="preserve">    下级上解收入</t>
  </si>
  <si>
    <t xml:space="preserve">    调入资金</t>
  </si>
  <si>
    <t xml:space="preserve">      从政府性基金预算调入一般公共预算</t>
  </si>
  <si>
    <t xml:space="preserve">      从国有资本经营预算调入一般公共预算</t>
  </si>
  <si>
    <t xml:space="preserve">      从其他资金调入一般公共预算</t>
  </si>
  <si>
    <t xml:space="preserve">    动用预算稳定调节基金</t>
  </si>
  <si>
    <t xml:space="preserve">    上年结转收入</t>
  </si>
  <si>
    <t>县级收入总计</t>
  </si>
  <si>
    <t>表二：</t>
  </si>
  <si>
    <r>
      <rPr>
        <b/>
        <sz val="20"/>
        <rFont val="Times New Roman"/>
        <charset val="134"/>
      </rPr>
      <t>2023</t>
    </r>
    <r>
      <rPr>
        <b/>
        <sz val="20"/>
        <rFont val="宋体"/>
        <charset val="134"/>
      </rPr>
      <t>年县级一般公共预算支出调整表</t>
    </r>
  </si>
  <si>
    <t>支 出 项 目</t>
  </si>
  <si>
    <r>
      <rPr>
        <b/>
        <sz val="12"/>
        <rFont val="宋体"/>
        <charset val="134"/>
      </rPr>
      <t>202</t>
    </r>
    <r>
      <rPr>
        <b/>
        <sz val="12"/>
        <rFont val="宋体"/>
        <charset val="134"/>
      </rPr>
      <t>3</t>
    </r>
    <r>
      <rPr>
        <b/>
        <sz val="12"/>
        <rFont val="宋体"/>
        <charset val="134"/>
      </rPr>
      <t>年预算数</t>
    </r>
  </si>
  <si>
    <r>
      <rPr>
        <sz val="11"/>
        <rFont val="Times New Roman"/>
        <charset val="134"/>
      </rPr>
      <t>1.</t>
    </r>
    <r>
      <rPr>
        <sz val="11"/>
        <rFont val="宋体"/>
        <charset val="134"/>
      </rPr>
      <t>一般公共服务支出</t>
    </r>
  </si>
  <si>
    <r>
      <rPr>
        <sz val="11"/>
        <rFont val="Times New Roman"/>
        <charset val="134"/>
      </rPr>
      <t>2.</t>
    </r>
    <r>
      <rPr>
        <sz val="11"/>
        <rFont val="宋体"/>
        <charset val="134"/>
      </rPr>
      <t>国防支出</t>
    </r>
  </si>
  <si>
    <r>
      <rPr>
        <sz val="11"/>
        <rFont val="Times New Roman"/>
        <charset val="134"/>
      </rPr>
      <t>3.</t>
    </r>
    <r>
      <rPr>
        <sz val="11"/>
        <rFont val="宋体"/>
        <charset val="134"/>
      </rPr>
      <t>公共安全支出</t>
    </r>
  </si>
  <si>
    <r>
      <rPr>
        <sz val="11"/>
        <rFont val="Times New Roman"/>
        <charset val="134"/>
      </rPr>
      <t>4.</t>
    </r>
    <r>
      <rPr>
        <sz val="11"/>
        <rFont val="宋体"/>
        <charset val="134"/>
      </rPr>
      <t>教育支出</t>
    </r>
  </si>
  <si>
    <r>
      <rPr>
        <sz val="11"/>
        <rFont val="Times New Roman"/>
        <charset val="134"/>
      </rPr>
      <t>5.</t>
    </r>
    <r>
      <rPr>
        <sz val="11"/>
        <rFont val="宋体"/>
        <charset val="134"/>
      </rPr>
      <t>科学技术支出</t>
    </r>
  </si>
  <si>
    <r>
      <rPr>
        <sz val="11"/>
        <rFont val="Times New Roman"/>
        <charset val="134"/>
      </rPr>
      <t>6.</t>
    </r>
    <r>
      <rPr>
        <sz val="11"/>
        <rFont val="宋体"/>
        <charset val="134"/>
      </rPr>
      <t>文化旅游体育与传媒支出</t>
    </r>
  </si>
  <si>
    <r>
      <rPr>
        <sz val="11"/>
        <rFont val="Times New Roman"/>
        <charset val="134"/>
      </rPr>
      <t>7.</t>
    </r>
    <r>
      <rPr>
        <sz val="11"/>
        <rFont val="宋体"/>
        <charset val="134"/>
      </rPr>
      <t>社会保障和就业支出</t>
    </r>
  </si>
  <si>
    <r>
      <rPr>
        <sz val="11"/>
        <rFont val="Times New Roman"/>
        <charset val="134"/>
      </rPr>
      <t>8.</t>
    </r>
    <r>
      <rPr>
        <sz val="11"/>
        <rFont val="宋体"/>
        <charset val="134"/>
      </rPr>
      <t>卫生健康支出</t>
    </r>
  </si>
  <si>
    <r>
      <rPr>
        <sz val="11"/>
        <rFont val="Times New Roman"/>
        <charset val="134"/>
      </rPr>
      <t>9.</t>
    </r>
    <r>
      <rPr>
        <sz val="11"/>
        <rFont val="宋体"/>
        <charset val="134"/>
      </rPr>
      <t>节能环保支出</t>
    </r>
  </si>
  <si>
    <r>
      <rPr>
        <sz val="11"/>
        <rFont val="Times New Roman"/>
        <charset val="134"/>
      </rPr>
      <t>10.</t>
    </r>
    <r>
      <rPr>
        <sz val="11"/>
        <rFont val="宋体"/>
        <charset val="134"/>
      </rPr>
      <t>城乡社区支出</t>
    </r>
  </si>
  <si>
    <r>
      <rPr>
        <sz val="11"/>
        <rFont val="Times New Roman"/>
        <charset val="134"/>
      </rPr>
      <t>11.</t>
    </r>
    <r>
      <rPr>
        <sz val="11"/>
        <rFont val="宋体"/>
        <charset val="134"/>
      </rPr>
      <t>农林水支出</t>
    </r>
  </si>
  <si>
    <r>
      <rPr>
        <sz val="11"/>
        <rFont val="Times New Roman"/>
        <charset val="134"/>
      </rPr>
      <t>12.</t>
    </r>
    <r>
      <rPr>
        <sz val="11"/>
        <rFont val="宋体"/>
        <charset val="134"/>
      </rPr>
      <t>交通运输支出</t>
    </r>
  </si>
  <si>
    <r>
      <rPr>
        <sz val="11"/>
        <rFont val="Times New Roman"/>
        <charset val="134"/>
      </rPr>
      <t>13.</t>
    </r>
    <r>
      <rPr>
        <sz val="11"/>
        <rFont val="宋体"/>
        <charset val="134"/>
      </rPr>
      <t>资源勘探工业信息等支出</t>
    </r>
  </si>
  <si>
    <r>
      <rPr>
        <sz val="11"/>
        <rFont val="Times New Roman"/>
        <charset val="134"/>
      </rPr>
      <t>14.</t>
    </r>
    <r>
      <rPr>
        <sz val="11"/>
        <rFont val="宋体"/>
        <charset val="134"/>
      </rPr>
      <t>商业服务业等支出</t>
    </r>
  </si>
  <si>
    <r>
      <rPr>
        <sz val="11"/>
        <rFont val="Times New Roman"/>
        <charset val="134"/>
      </rPr>
      <t>15.</t>
    </r>
    <r>
      <rPr>
        <sz val="11"/>
        <rFont val="宋体"/>
        <charset val="134"/>
      </rPr>
      <t>金融支出</t>
    </r>
  </si>
  <si>
    <r>
      <rPr>
        <sz val="11"/>
        <rFont val="Times New Roman"/>
        <charset val="134"/>
      </rPr>
      <t>16.</t>
    </r>
    <r>
      <rPr>
        <sz val="11"/>
        <rFont val="宋体"/>
        <charset val="134"/>
      </rPr>
      <t>援助其他地区支出</t>
    </r>
  </si>
  <si>
    <r>
      <rPr>
        <sz val="11"/>
        <rFont val="Times New Roman"/>
        <charset val="134"/>
      </rPr>
      <t>17.</t>
    </r>
    <r>
      <rPr>
        <sz val="11"/>
        <rFont val="宋体"/>
        <charset val="134"/>
      </rPr>
      <t>自然资源海洋气象等支出</t>
    </r>
  </si>
  <si>
    <r>
      <rPr>
        <sz val="11"/>
        <rFont val="Times New Roman"/>
        <charset val="134"/>
      </rPr>
      <t>18.</t>
    </r>
    <r>
      <rPr>
        <sz val="11"/>
        <rFont val="宋体"/>
        <charset val="134"/>
      </rPr>
      <t>住房保障支出</t>
    </r>
  </si>
  <si>
    <r>
      <rPr>
        <sz val="11"/>
        <rFont val="Times New Roman"/>
        <charset val="134"/>
      </rPr>
      <t>19.</t>
    </r>
    <r>
      <rPr>
        <sz val="11"/>
        <rFont val="宋体"/>
        <charset val="134"/>
      </rPr>
      <t>粮油物资储备支出</t>
    </r>
  </si>
  <si>
    <r>
      <rPr>
        <sz val="11"/>
        <rFont val="Times New Roman"/>
        <charset val="134"/>
      </rPr>
      <t>20.</t>
    </r>
    <r>
      <rPr>
        <sz val="11"/>
        <rFont val="宋体"/>
        <charset val="134"/>
      </rPr>
      <t>灾害防治及应急管理支出</t>
    </r>
  </si>
  <si>
    <r>
      <rPr>
        <sz val="11"/>
        <rFont val="Times New Roman"/>
        <charset val="134"/>
      </rPr>
      <t>21.</t>
    </r>
    <r>
      <rPr>
        <sz val="11"/>
        <rFont val="宋体"/>
        <charset val="134"/>
      </rPr>
      <t>预备费</t>
    </r>
  </si>
  <si>
    <r>
      <rPr>
        <sz val="11"/>
        <rFont val="Times New Roman"/>
        <charset val="134"/>
      </rPr>
      <t>22.</t>
    </r>
    <r>
      <rPr>
        <sz val="11"/>
        <rFont val="宋体"/>
        <charset val="134"/>
      </rPr>
      <t>其他支出</t>
    </r>
  </si>
  <si>
    <r>
      <rPr>
        <sz val="11"/>
        <rFont val="Times New Roman"/>
        <charset val="134"/>
      </rPr>
      <t>23.</t>
    </r>
    <r>
      <rPr>
        <sz val="11"/>
        <rFont val="宋体"/>
        <charset val="134"/>
      </rPr>
      <t>债务还本支出</t>
    </r>
  </si>
  <si>
    <r>
      <rPr>
        <sz val="11"/>
        <rFont val="Times New Roman"/>
        <charset val="134"/>
      </rPr>
      <t>24.</t>
    </r>
    <r>
      <rPr>
        <sz val="11"/>
        <rFont val="宋体"/>
        <charset val="134"/>
      </rPr>
      <t>债务付息支出</t>
    </r>
  </si>
  <si>
    <r>
      <rPr>
        <sz val="11"/>
        <rFont val="Times New Roman"/>
        <charset val="134"/>
      </rPr>
      <t>25.</t>
    </r>
    <r>
      <rPr>
        <sz val="11"/>
        <rFont val="宋体"/>
        <charset val="134"/>
      </rPr>
      <t>债务发行费用支出</t>
    </r>
  </si>
  <si>
    <t>县级支出合计</t>
  </si>
  <si>
    <t>地方政府一般债务还本支出</t>
  </si>
  <si>
    <t>转移性支出</t>
  </si>
  <si>
    <t xml:space="preserve">  一般性转移支付</t>
  </si>
  <si>
    <t xml:space="preserve">  上解上级支出</t>
  </si>
  <si>
    <t xml:space="preserve">  补助下级支出</t>
  </si>
  <si>
    <t xml:space="preserve">  调出资金</t>
  </si>
  <si>
    <t xml:space="preserve">  结转下年支出</t>
  </si>
  <si>
    <t xml:space="preserve">  安排预算稳定调节基金</t>
  </si>
  <si>
    <t xml:space="preserve">  补充预算周转金</t>
  </si>
  <si>
    <t>县级支出总计</t>
  </si>
  <si>
    <t>表三：</t>
  </si>
  <si>
    <r>
      <rPr>
        <b/>
        <sz val="24"/>
        <rFont val="Times New Roman"/>
        <charset val="134"/>
      </rPr>
      <t>202</t>
    </r>
    <r>
      <rPr>
        <b/>
        <sz val="24"/>
        <rFont val="Times New Roman"/>
        <charset val="134"/>
      </rPr>
      <t>3</t>
    </r>
    <r>
      <rPr>
        <b/>
        <sz val="24"/>
        <rFont val="宋体"/>
        <charset val="134"/>
      </rPr>
      <t>年县级政府性基金预算收入调整表</t>
    </r>
  </si>
  <si>
    <r>
      <rPr>
        <sz val="11"/>
        <rFont val="宋体"/>
        <charset val="134"/>
      </rPr>
      <t>金额单位：万元</t>
    </r>
  </si>
  <si>
    <r>
      <rPr>
        <b/>
        <sz val="12"/>
        <rFont val="宋体"/>
        <charset val="134"/>
      </rPr>
      <t>收</t>
    </r>
    <r>
      <rPr>
        <b/>
        <sz val="12"/>
        <rFont val="Times New Roman"/>
        <charset val="134"/>
      </rPr>
      <t xml:space="preserve"> </t>
    </r>
    <r>
      <rPr>
        <b/>
        <sz val="12"/>
        <rFont val="宋体"/>
        <charset val="134"/>
      </rPr>
      <t>入</t>
    </r>
    <r>
      <rPr>
        <b/>
        <sz val="12"/>
        <rFont val="Times New Roman"/>
        <charset val="134"/>
      </rPr>
      <t xml:space="preserve"> </t>
    </r>
    <r>
      <rPr>
        <b/>
        <sz val="12"/>
        <rFont val="宋体"/>
        <charset val="134"/>
      </rPr>
      <t>项</t>
    </r>
    <r>
      <rPr>
        <b/>
        <sz val="12"/>
        <rFont val="Times New Roman"/>
        <charset val="134"/>
      </rPr>
      <t xml:space="preserve"> </t>
    </r>
    <r>
      <rPr>
        <b/>
        <sz val="12"/>
        <rFont val="宋体"/>
        <charset val="134"/>
      </rPr>
      <t>目</t>
    </r>
  </si>
  <si>
    <r>
      <rPr>
        <b/>
        <sz val="12"/>
        <rFont val="Times New Roman"/>
        <charset val="134"/>
      </rPr>
      <t>2023</t>
    </r>
    <r>
      <rPr>
        <b/>
        <sz val="12"/>
        <rFont val="宋体"/>
        <charset val="134"/>
      </rPr>
      <t>年预算数</t>
    </r>
  </si>
  <si>
    <r>
      <rPr>
        <sz val="12"/>
        <rFont val="Times New Roman"/>
        <charset val="134"/>
      </rPr>
      <t>1.</t>
    </r>
    <r>
      <rPr>
        <sz val="12"/>
        <rFont val="宋体"/>
        <charset val="134"/>
      </rPr>
      <t>国家电影事业发展专项资金收入</t>
    </r>
  </si>
  <si>
    <r>
      <rPr>
        <sz val="12"/>
        <rFont val="Times New Roman"/>
        <charset val="134"/>
      </rPr>
      <t>2.</t>
    </r>
    <r>
      <rPr>
        <sz val="12"/>
        <rFont val="宋体"/>
        <charset val="134"/>
      </rPr>
      <t>国有土地收益基金收入</t>
    </r>
  </si>
  <si>
    <r>
      <rPr>
        <sz val="12"/>
        <rFont val="Times New Roman"/>
        <charset val="134"/>
      </rPr>
      <t>3.</t>
    </r>
    <r>
      <rPr>
        <sz val="12"/>
        <rFont val="宋体"/>
        <charset val="134"/>
      </rPr>
      <t>农业土地开发资金收入</t>
    </r>
  </si>
  <si>
    <r>
      <rPr>
        <sz val="12"/>
        <rFont val="Times New Roman"/>
        <charset val="134"/>
      </rPr>
      <t>4.</t>
    </r>
    <r>
      <rPr>
        <sz val="12"/>
        <rFont val="宋体"/>
        <charset val="134"/>
      </rPr>
      <t>国有土地使用权出让收入</t>
    </r>
  </si>
  <si>
    <r>
      <rPr>
        <sz val="12"/>
        <rFont val="Times New Roman"/>
        <charset val="134"/>
      </rPr>
      <t>5.</t>
    </r>
    <r>
      <rPr>
        <sz val="12"/>
        <rFont val="宋体"/>
        <charset val="134"/>
      </rPr>
      <t>彩票公益金收入</t>
    </r>
  </si>
  <si>
    <r>
      <rPr>
        <sz val="12"/>
        <rFont val="Times New Roman"/>
        <charset val="134"/>
      </rPr>
      <t>6.</t>
    </r>
    <r>
      <rPr>
        <sz val="12"/>
        <rFont val="宋体"/>
        <charset val="134"/>
      </rPr>
      <t>城市基础设施配套费收入</t>
    </r>
  </si>
  <si>
    <r>
      <rPr>
        <sz val="12"/>
        <rFont val="Times New Roman"/>
        <charset val="134"/>
      </rPr>
      <t>7.</t>
    </r>
    <r>
      <rPr>
        <sz val="12"/>
        <rFont val="宋体"/>
        <charset val="134"/>
      </rPr>
      <t>污水处理费收入</t>
    </r>
  </si>
  <si>
    <r>
      <rPr>
        <sz val="12"/>
        <rFont val="Times New Roman"/>
        <charset val="134"/>
      </rPr>
      <t>8.</t>
    </r>
    <r>
      <rPr>
        <sz val="12"/>
        <rFont val="宋体"/>
        <charset val="134"/>
      </rPr>
      <t>彩票发行机构和彩票销售机构的业务费用</t>
    </r>
  </si>
  <si>
    <r>
      <rPr>
        <sz val="12"/>
        <rFont val="Times New Roman"/>
        <charset val="134"/>
      </rPr>
      <t>9.</t>
    </r>
    <r>
      <rPr>
        <sz val="12"/>
        <rFont val="宋体"/>
        <charset val="134"/>
      </rPr>
      <t>其他政府性基金收入</t>
    </r>
  </si>
  <si>
    <r>
      <rPr>
        <sz val="12"/>
        <rFont val="Times New Roman"/>
        <charset val="134"/>
      </rPr>
      <t>10.</t>
    </r>
    <r>
      <rPr>
        <sz val="12"/>
        <rFont val="宋体"/>
        <charset val="134"/>
      </rPr>
      <t>其他政府性基金专项债务对应项目专项收入</t>
    </r>
  </si>
  <si>
    <t>本年收入合计</t>
  </si>
  <si>
    <r>
      <rPr>
        <sz val="12"/>
        <rFont val="Times New Roman"/>
        <charset val="134"/>
      </rPr>
      <t xml:space="preserve">   </t>
    </r>
    <r>
      <rPr>
        <sz val="12"/>
        <rFont val="宋体"/>
        <charset val="134"/>
      </rPr>
      <t>政府性基金转移支付收入</t>
    </r>
  </si>
  <si>
    <r>
      <rPr>
        <sz val="12"/>
        <rFont val="Times New Roman"/>
        <charset val="134"/>
      </rPr>
      <t xml:space="preserve">   </t>
    </r>
    <r>
      <rPr>
        <sz val="12"/>
        <rFont val="宋体"/>
        <charset val="134"/>
      </rPr>
      <t>政府性基金上解收入</t>
    </r>
  </si>
  <si>
    <r>
      <rPr>
        <sz val="12"/>
        <rFont val="Times New Roman"/>
        <charset val="134"/>
      </rPr>
      <t xml:space="preserve">   </t>
    </r>
    <r>
      <rPr>
        <sz val="12"/>
        <rFont val="宋体"/>
        <charset val="134"/>
      </rPr>
      <t>抗疫特别国债转移支付收入</t>
    </r>
  </si>
  <si>
    <r>
      <rPr>
        <sz val="12"/>
        <rFont val="Times New Roman"/>
        <charset val="134"/>
      </rPr>
      <t xml:space="preserve">   </t>
    </r>
    <r>
      <rPr>
        <sz val="12"/>
        <rFont val="宋体"/>
        <charset val="134"/>
      </rPr>
      <t>上年结转收入</t>
    </r>
  </si>
  <si>
    <r>
      <rPr>
        <sz val="12"/>
        <rFont val="Times New Roman"/>
        <charset val="134"/>
      </rPr>
      <t xml:space="preserve">   </t>
    </r>
    <r>
      <rPr>
        <sz val="12"/>
        <rFont val="宋体"/>
        <charset val="134"/>
      </rPr>
      <t>调入资金</t>
    </r>
  </si>
  <si>
    <r>
      <rPr>
        <sz val="12"/>
        <rFont val="Times New Roman"/>
        <charset val="134"/>
      </rPr>
      <t xml:space="preserve">   </t>
    </r>
    <r>
      <rPr>
        <sz val="12"/>
        <rFont val="宋体"/>
        <charset val="134"/>
      </rPr>
      <t>地方政府专项债务转贷收入</t>
    </r>
  </si>
  <si>
    <t>本年收入总计</t>
  </si>
  <si>
    <t>表四：</t>
  </si>
  <si>
    <r>
      <rPr>
        <b/>
        <sz val="24"/>
        <rFont val="Times New Roman"/>
        <charset val="134"/>
      </rPr>
      <t>202</t>
    </r>
    <r>
      <rPr>
        <b/>
        <sz val="24"/>
        <rFont val="Times New Roman"/>
        <charset val="134"/>
      </rPr>
      <t>3</t>
    </r>
    <r>
      <rPr>
        <b/>
        <sz val="24"/>
        <rFont val="宋体"/>
        <charset val="134"/>
      </rPr>
      <t>年县级政府性基金预算支出调整表</t>
    </r>
  </si>
  <si>
    <r>
      <rPr>
        <b/>
        <sz val="12"/>
        <rFont val="宋体"/>
        <charset val="134"/>
      </rPr>
      <t>支</t>
    </r>
    <r>
      <rPr>
        <b/>
        <sz val="12"/>
        <rFont val="Times New Roman"/>
        <charset val="134"/>
      </rPr>
      <t xml:space="preserve">  </t>
    </r>
    <r>
      <rPr>
        <b/>
        <sz val="12"/>
        <rFont val="宋体"/>
        <charset val="134"/>
      </rPr>
      <t>出</t>
    </r>
    <r>
      <rPr>
        <b/>
        <sz val="12"/>
        <rFont val="Times New Roman"/>
        <charset val="134"/>
      </rPr>
      <t xml:space="preserve">  </t>
    </r>
    <r>
      <rPr>
        <b/>
        <sz val="12"/>
        <rFont val="宋体"/>
        <charset val="134"/>
      </rPr>
      <t>项</t>
    </r>
    <r>
      <rPr>
        <b/>
        <sz val="12"/>
        <rFont val="Times New Roman"/>
        <charset val="134"/>
      </rPr>
      <t xml:space="preserve">  </t>
    </r>
    <r>
      <rPr>
        <b/>
        <sz val="12"/>
        <rFont val="宋体"/>
        <charset val="134"/>
      </rPr>
      <t>目</t>
    </r>
  </si>
  <si>
    <r>
      <rPr>
        <sz val="12"/>
        <rFont val="宋体"/>
        <charset val="134"/>
      </rPr>
      <t>一、科学技术支出</t>
    </r>
  </si>
  <si>
    <r>
      <rPr>
        <sz val="12"/>
        <rFont val="宋体"/>
        <charset val="134"/>
      </rPr>
      <t>二、文化旅游体育与传媒支出</t>
    </r>
  </si>
  <si>
    <r>
      <rPr>
        <sz val="12"/>
        <rFont val="宋体"/>
        <charset val="134"/>
      </rPr>
      <t>三、社会保障和就业支出</t>
    </r>
  </si>
  <si>
    <r>
      <rPr>
        <sz val="12"/>
        <rFont val="宋体"/>
        <charset val="134"/>
      </rPr>
      <t>四、节能环保支出</t>
    </r>
  </si>
  <si>
    <r>
      <rPr>
        <sz val="12"/>
        <rFont val="宋体"/>
        <charset val="134"/>
      </rPr>
      <t>五、城乡社区支出</t>
    </r>
  </si>
  <si>
    <r>
      <rPr>
        <sz val="12"/>
        <rFont val="宋体"/>
        <charset val="134"/>
      </rPr>
      <t>六、农林水支出</t>
    </r>
  </si>
  <si>
    <r>
      <rPr>
        <sz val="12"/>
        <rFont val="宋体"/>
        <charset val="134"/>
      </rPr>
      <t>七、交通运输支出</t>
    </r>
  </si>
  <si>
    <r>
      <rPr>
        <sz val="12"/>
        <rFont val="宋体"/>
        <charset val="134"/>
      </rPr>
      <t>八、资源勘探工业信息等支出</t>
    </r>
  </si>
  <si>
    <r>
      <rPr>
        <sz val="12"/>
        <rFont val="宋体"/>
        <charset val="134"/>
      </rPr>
      <t>九、金融支出</t>
    </r>
  </si>
  <si>
    <r>
      <rPr>
        <sz val="12"/>
        <rFont val="宋体"/>
        <charset val="134"/>
      </rPr>
      <t>十、其他支出</t>
    </r>
  </si>
  <si>
    <t>十一、债务付息支出</t>
  </si>
  <si>
    <r>
      <rPr>
        <sz val="12"/>
        <rFont val="宋体"/>
        <charset val="134"/>
      </rPr>
      <t>十二、债务发行费用支出</t>
    </r>
  </si>
  <si>
    <t>十三、抗疫特别国债安排的支出</t>
  </si>
  <si>
    <r>
      <rPr>
        <b/>
        <sz val="12"/>
        <rFont val="宋体"/>
        <charset val="134"/>
      </rPr>
      <t>政府性基金预算支出合计</t>
    </r>
  </si>
  <si>
    <t>债务还本支出</t>
  </si>
  <si>
    <t xml:space="preserve">    地方政府专项债务还本支出</t>
  </si>
  <si>
    <t xml:space="preserve">    抗疫特别国债还本支出</t>
  </si>
  <si>
    <t xml:space="preserve">    政府性基金上解支出</t>
  </si>
  <si>
    <t xml:space="preserve">    调出资金</t>
  </si>
  <si>
    <t xml:space="preserve">    年终结转</t>
  </si>
  <si>
    <r>
      <rPr>
        <b/>
        <sz val="12"/>
        <rFont val="宋体"/>
        <charset val="134"/>
      </rPr>
      <t>支出总计</t>
    </r>
  </si>
  <si>
    <t>表六：</t>
  </si>
  <si>
    <r>
      <rPr>
        <b/>
        <sz val="24"/>
        <rFont val="Times New Roman"/>
        <charset val="134"/>
      </rPr>
      <t>2023</t>
    </r>
    <r>
      <rPr>
        <b/>
        <sz val="24"/>
        <rFont val="宋体"/>
        <charset val="134"/>
      </rPr>
      <t>年县级国有资本经营预算收入调整表</t>
    </r>
  </si>
  <si>
    <r>
      <rPr>
        <b/>
        <sz val="12"/>
        <rFont val="宋体"/>
        <charset val="134"/>
      </rPr>
      <t xml:space="preserve">收 </t>
    </r>
    <r>
      <rPr>
        <b/>
        <sz val="12"/>
        <color indexed="8"/>
        <rFont val="宋体"/>
        <charset val="134"/>
      </rPr>
      <t>入 项 目</t>
    </r>
  </si>
  <si>
    <t>1.利润收入</t>
  </si>
  <si>
    <t xml:space="preserve">      化工企业利润收入</t>
  </si>
  <si>
    <t xml:space="preserve">      运输企业利润收入</t>
  </si>
  <si>
    <t xml:space="preserve">      投资服务企业利润收入</t>
  </si>
  <si>
    <t xml:space="preserve">      贸易企业利润收入</t>
  </si>
  <si>
    <t xml:space="preserve">      建筑施工企业利润收入</t>
  </si>
  <si>
    <t xml:space="preserve">      房地产企业利润收入</t>
  </si>
  <si>
    <t xml:space="preserve">      对外合作企业利润收入</t>
  </si>
  <si>
    <t xml:space="preserve">      农林牧渔企业利润收入</t>
  </si>
  <si>
    <t xml:space="preserve">      教育文化广播企业利润收入</t>
  </si>
  <si>
    <t xml:space="preserve">      其他国有资本经营预算利润收入</t>
  </si>
  <si>
    <t>2.股利、股息收入</t>
  </si>
  <si>
    <t>3.产权转让收入</t>
  </si>
  <si>
    <t>4.清算收入</t>
  </si>
  <si>
    <t>5.其他国有资本经营收入</t>
  </si>
  <si>
    <t>上年结转收入</t>
  </si>
  <si>
    <t>专项转移支付收入</t>
  </si>
  <si>
    <t>表七：</t>
  </si>
  <si>
    <r>
      <rPr>
        <b/>
        <sz val="24"/>
        <rFont val="Times New Roman"/>
        <charset val="134"/>
      </rPr>
      <t>2023</t>
    </r>
    <r>
      <rPr>
        <b/>
        <sz val="24"/>
        <rFont val="宋体"/>
        <charset val="134"/>
      </rPr>
      <t>年县级国有资本经营预算支出调整表</t>
    </r>
  </si>
  <si>
    <r>
      <rPr>
        <b/>
        <sz val="12"/>
        <rFont val="宋体"/>
        <charset val="134"/>
      </rPr>
      <t xml:space="preserve">支 </t>
    </r>
    <r>
      <rPr>
        <b/>
        <sz val="12"/>
        <color indexed="8"/>
        <rFont val="宋体"/>
        <charset val="134"/>
      </rPr>
      <t>出 项 目</t>
    </r>
  </si>
  <si>
    <t xml:space="preserve">1.解决历史遗留问题及改革成本支出 </t>
  </si>
  <si>
    <t xml:space="preserve">    “三供一业”移交补助支出</t>
  </si>
  <si>
    <t xml:space="preserve">    国有企业办职教幼教补助支出</t>
  </si>
  <si>
    <t xml:space="preserve">    国有企业退休人员社会化管理补助支出</t>
  </si>
  <si>
    <t xml:space="preserve">    国有企业改革成本支出</t>
  </si>
  <si>
    <t xml:space="preserve">    离休干部医药费补助支出</t>
  </si>
  <si>
    <t xml:space="preserve">    其他解决历史遗留问题及改革成本支出</t>
  </si>
  <si>
    <t>2.国有企业资本金注入支出</t>
  </si>
  <si>
    <t xml:space="preserve">    国有经济结构调整支出</t>
  </si>
  <si>
    <t xml:space="preserve">    公益性设施投资支出</t>
  </si>
  <si>
    <t xml:space="preserve">    前瞻性战略性产业发展支出</t>
  </si>
  <si>
    <t xml:space="preserve">    生态环境保护支出</t>
  </si>
  <si>
    <t xml:space="preserve">    支持科技进步支出</t>
  </si>
  <si>
    <t xml:space="preserve">    其他国有企业资本金注入</t>
  </si>
  <si>
    <t>3.国有企业政策性补贴</t>
  </si>
  <si>
    <t xml:space="preserve">    国有企业政策性补贴</t>
  </si>
  <si>
    <t>4.金融国有资本经营预算支出</t>
  </si>
  <si>
    <t xml:space="preserve">      资本性支出</t>
  </si>
  <si>
    <t xml:space="preserve">      其他金融国有资本经营预算支出</t>
  </si>
  <si>
    <t xml:space="preserve">5.其他国有资本经营预算支出 </t>
  </si>
  <si>
    <t xml:space="preserve">    其他国有资本经营预算支出</t>
  </si>
  <si>
    <t>本年支出合计</t>
  </si>
  <si>
    <t xml:space="preserve">   调出资金 </t>
  </si>
  <si>
    <t xml:space="preserve">   结转下年支出</t>
  </si>
  <si>
    <t>本年支出总计</t>
  </si>
  <si>
    <t>表八</t>
  </si>
  <si>
    <r>
      <rPr>
        <b/>
        <sz val="18"/>
        <color rgb="FF000000"/>
        <rFont val="宋体"/>
        <charset val="134"/>
      </rPr>
      <t>泗洪县</t>
    </r>
    <r>
      <rPr>
        <b/>
        <sz val="18"/>
        <color rgb="FF000000"/>
        <rFont val="Times New Roman"/>
        <charset val="134"/>
      </rPr>
      <t>2023</t>
    </r>
    <r>
      <rPr>
        <sz val="18"/>
        <color rgb="FF000000"/>
        <rFont val="黑体"/>
        <charset val="134"/>
      </rPr>
      <t>年地方政府债务限额调整情况表</t>
    </r>
  </si>
  <si>
    <t>金额单位：亿元</t>
  </si>
  <si>
    <t>项    目</t>
  </si>
  <si>
    <t>泗洪县</t>
  </si>
  <si>
    <t>一、2022年地方政府债务限额</t>
  </si>
  <si>
    <t xml:space="preserve">   其中：一般债务限额</t>
  </si>
  <si>
    <t xml:space="preserve">         专项债务限额</t>
  </si>
  <si>
    <t>二、2023年新增地方政府债务限额</t>
  </si>
  <si>
    <t>附：提前下达的2023年新增地方政府债务限额</t>
  </si>
  <si>
    <t>三、2023年地方政府债务收回结存限额</t>
  </si>
  <si>
    <t>四、2023年地方政府债务限额</t>
  </si>
  <si>
    <t>表九：</t>
  </si>
  <si>
    <r>
      <rPr>
        <b/>
        <sz val="18"/>
        <color rgb="FF000000"/>
        <rFont val="Times New Roman"/>
        <charset val="134"/>
      </rPr>
      <t>2023</t>
    </r>
    <r>
      <rPr>
        <b/>
        <sz val="18"/>
        <color rgb="FF000000"/>
        <rFont val="宋体"/>
        <charset val="134"/>
      </rPr>
      <t>年新增地方政府债券分月发行安排情况表</t>
    </r>
  </si>
  <si>
    <t>月份</t>
  </si>
  <si>
    <t>新增一般债券</t>
  </si>
  <si>
    <t>新增专项债券</t>
  </si>
  <si>
    <t>1月</t>
  </si>
  <si>
    <t>2月</t>
  </si>
  <si>
    <t>3月</t>
  </si>
  <si>
    <t>4月</t>
  </si>
  <si>
    <t>5月</t>
  </si>
  <si>
    <t>6月</t>
  </si>
  <si>
    <t>7月</t>
  </si>
  <si>
    <t>8月</t>
  </si>
  <si>
    <t>9月</t>
  </si>
  <si>
    <t>10月</t>
  </si>
  <si>
    <t>11月</t>
  </si>
  <si>
    <t>12月</t>
  </si>
  <si>
    <t>表十：</t>
  </si>
  <si>
    <r>
      <rPr>
        <sz val="22"/>
        <color rgb="FF000000"/>
        <rFont val="方正小标宋_GBK"/>
        <charset val="134"/>
      </rPr>
      <t>泗洪县本级</t>
    </r>
    <r>
      <rPr>
        <b/>
        <sz val="22"/>
        <color rgb="FF000000"/>
        <rFont val="方正小标宋_GBK"/>
        <charset val="134"/>
      </rPr>
      <t>202</t>
    </r>
    <r>
      <rPr>
        <b/>
        <sz val="22"/>
        <color rgb="FF000000"/>
        <rFont val="方正小标宋_GBK"/>
        <charset val="134"/>
      </rPr>
      <t>3</t>
    </r>
    <r>
      <rPr>
        <sz val="22"/>
        <color rgb="FF000000"/>
        <rFont val="方正小标宋_GBK"/>
        <charset val="134"/>
      </rPr>
      <t>年限额调整地方政府债券资金安排表</t>
    </r>
  </si>
  <si>
    <t>序号</t>
  </si>
  <si>
    <t>项目名称</t>
  </si>
  <si>
    <t>项目类型</t>
  </si>
  <si>
    <t>项目主管部门</t>
  </si>
  <si>
    <t>债券性质</t>
  </si>
  <si>
    <t>债券规模</t>
  </si>
  <si>
    <t>合计</t>
  </si>
  <si>
    <t>一、一般债券小计</t>
  </si>
  <si>
    <t>268省道宿迁段（泗洪段）</t>
  </si>
  <si>
    <t>二级公路</t>
  </si>
  <si>
    <t>泗洪县交通运输局</t>
  </si>
  <si>
    <t>一般债券</t>
  </si>
  <si>
    <t>泗洪县县道重峰线（S245—峰山乡）改造工程</t>
  </si>
  <si>
    <t>洪泽湖周边滞洪区近期建设工程</t>
  </si>
  <si>
    <t>防汛抗旱水利提升工程</t>
  </si>
  <si>
    <t>泗洪县水利局</t>
  </si>
  <si>
    <t>泗洪县拦山河治理工程</t>
  </si>
  <si>
    <t>河道整治</t>
  </si>
  <si>
    <t>泗洪县江墩等水库安全监测设施完善项目</t>
  </si>
  <si>
    <t>水系连通及农村水系综合整治</t>
  </si>
  <si>
    <t>二、专项债券小计</t>
  </si>
  <si>
    <t>宿迁市西南岗区域养老服务中心建设工程</t>
  </si>
  <si>
    <t>养老服务机构</t>
  </si>
  <si>
    <t>泗洪县双沟镇人民政府</t>
  </si>
  <si>
    <t>专项债券</t>
  </si>
  <si>
    <t>泗洪县洪发粮食购销有限公司淮河库高大平房仓项目</t>
  </si>
  <si>
    <t>粮食仓储物流设施</t>
  </si>
  <si>
    <t>泗洪县洪发粮食购销有限公司</t>
  </si>
  <si>
    <t>泗洪县打造旅游城市及城镇建提档升级工程</t>
  </si>
  <si>
    <t>其他社会保障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</si>
</sst>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8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_ "/>
    <numFmt numFmtId="177" formatCode="#,##0_);[Red]\(#,##0\)"/>
    <numFmt numFmtId="178" formatCode="#,##0.00_ "/>
    <numFmt numFmtId="179" formatCode="0.0%"/>
  </numFmts>
  <fonts count="80">
    <font>
      <sz val="11"/>
      <color theme="1"/>
      <name val="宋体"/>
      <charset val="134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2"/>
      <color rgb="FF000000"/>
      <name val="宋体"/>
      <charset val="134"/>
    </font>
    <font>
      <sz val="22"/>
      <color rgb="FF000000"/>
      <name val="方正小标宋_GBK"/>
      <charset val="134"/>
    </font>
    <font>
      <sz val="11"/>
      <color rgb="FF000000"/>
      <name val="宋体"/>
      <charset val="134"/>
    </font>
    <font>
      <b/>
      <sz val="12"/>
      <color rgb="FF000000"/>
      <name val="宋体"/>
      <charset val="134"/>
    </font>
    <font>
      <b/>
      <sz val="10.5"/>
      <color rgb="FF000000"/>
      <name val="Arial"/>
      <charset val="134"/>
    </font>
    <font>
      <b/>
      <sz val="12"/>
      <color rgb="FF000000"/>
      <name val="Times New Roman"/>
      <charset val="134"/>
    </font>
    <font>
      <sz val="12"/>
      <color rgb="FF000000"/>
      <name val="Times New Roman"/>
      <charset val="134"/>
    </font>
    <font>
      <sz val="10.5"/>
      <color rgb="FF000000"/>
      <name val="Arial"/>
      <charset val="134"/>
    </font>
    <font>
      <b/>
      <sz val="18"/>
      <color rgb="FF000000"/>
      <name val="Times New Roman"/>
      <charset val="134"/>
    </font>
    <font>
      <b/>
      <sz val="11"/>
      <color rgb="FF000000"/>
      <name val="宋体"/>
      <charset val="134"/>
    </font>
    <font>
      <sz val="9.75"/>
      <color rgb="FF000000"/>
      <name val="helvetica"/>
      <charset val="134"/>
    </font>
    <font>
      <sz val="11"/>
      <color rgb="FF000000"/>
      <name val="Arial"/>
      <charset val="134"/>
    </font>
    <font>
      <sz val="11"/>
      <color rgb="FF000000"/>
      <name val="Times New Roman"/>
      <charset val="134"/>
    </font>
    <font>
      <b/>
      <sz val="18"/>
      <color rgb="FF000000"/>
      <name val="宋体"/>
      <charset val="134"/>
    </font>
    <font>
      <b/>
      <sz val="18"/>
      <name val="Times New Roman"/>
      <charset val="134"/>
    </font>
    <font>
      <sz val="12"/>
      <name val="宋体"/>
      <charset val="134"/>
    </font>
    <font>
      <sz val="12"/>
      <color indexed="8"/>
      <name val="宋体"/>
      <charset val="134"/>
    </font>
    <font>
      <sz val="16"/>
      <name val="宋体"/>
      <charset val="134"/>
    </font>
    <font>
      <b/>
      <sz val="24"/>
      <name val="Times New Roman"/>
      <charset val="134"/>
    </font>
    <font>
      <sz val="11"/>
      <name val="宋体"/>
      <charset val="134"/>
    </font>
    <font>
      <b/>
      <sz val="12"/>
      <name val="宋体"/>
      <charset val="134"/>
    </font>
    <font>
      <sz val="12"/>
      <name val="Times New Roman"/>
      <charset val="134"/>
    </font>
    <font>
      <b/>
      <sz val="12"/>
      <name val="Times New Roman"/>
      <charset val="134"/>
    </font>
    <font>
      <sz val="12"/>
      <color indexed="8"/>
      <name val="Times New Roman"/>
      <charset val="134"/>
    </font>
    <font>
      <sz val="11"/>
      <name val="Times New Roman"/>
      <charset val="134"/>
    </font>
    <font>
      <sz val="9"/>
      <name val="Times New Roman"/>
      <charset val="134"/>
    </font>
    <font>
      <sz val="11"/>
      <color theme="1"/>
      <name val="Times New Roman"/>
      <charset val="134"/>
    </font>
    <font>
      <sz val="14"/>
      <name val="宋体"/>
      <charset val="134"/>
    </font>
    <font>
      <b/>
      <sz val="20"/>
      <name val="Times New Roman"/>
      <charset val="134"/>
    </font>
    <font>
      <sz val="12"/>
      <name val="楷体_GB2312"/>
      <charset val="134"/>
    </font>
    <font>
      <sz val="12"/>
      <name val="仿宋_GB2312"/>
      <charset val="134"/>
    </font>
    <font>
      <sz val="11"/>
      <name val="仿宋_GB2312"/>
      <charset val="134"/>
    </font>
    <font>
      <b/>
      <sz val="12"/>
      <name val="仿宋_GB2312"/>
      <charset val="134"/>
    </font>
    <font>
      <b/>
      <sz val="11"/>
      <name val="仿宋_GB2312"/>
      <charset val="134"/>
    </font>
    <font>
      <sz val="16"/>
      <name val="楷体_GB2312"/>
      <charset val="134"/>
    </font>
    <font>
      <b/>
      <sz val="20"/>
      <color indexed="10"/>
      <name val="黑体"/>
      <charset val="134"/>
    </font>
    <font>
      <b/>
      <sz val="11"/>
      <name val="宋体"/>
      <charset val="134"/>
    </font>
    <font>
      <sz val="14"/>
      <name val="Times New Roman"/>
      <charset val="134"/>
    </font>
    <font>
      <sz val="24"/>
      <name val="Times New Roman"/>
      <charset val="134"/>
    </font>
    <font>
      <b/>
      <sz val="28"/>
      <name val="宋体"/>
      <charset val="134"/>
    </font>
    <font>
      <sz val="20"/>
      <name val="宋体"/>
      <charset val="134"/>
    </font>
    <font>
      <sz val="22"/>
      <name val="方正楷体简体"/>
      <charset val="134"/>
    </font>
    <font>
      <sz val="16"/>
      <name val="黑体"/>
      <charset val="134"/>
    </font>
    <font>
      <b/>
      <sz val="38"/>
      <name val="方正小标宋_GBK"/>
      <charset val="134"/>
    </font>
    <font>
      <b/>
      <sz val="38"/>
      <name val="Times New Roman"/>
      <charset val="134"/>
    </font>
    <font>
      <b/>
      <sz val="36"/>
      <name val="Times New Roman"/>
      <charset val="134"/>
    </font>
    <font>
      <sz val="20"/>
      <name val="方正楷体_GBK"/>
      <charset val="134"/>
    </font>
    <font>
      <b/>
      <sz val="20"/>
      <name val="楷体_GB2312"/>
      <charset val="134"/>
    </font>
    <font>
      <b/>
      <sz val="18"/>
      <name val="黑体"/>
      <charset val="134"/>
    </font>
    <font>
      <sz val="28"/>
      <name val="方正楷体简体"/>
      <charset val="134"/>
    </font>
    <font>
      <sz val="28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  <font>
      <b/>
      <sz val="22"/>
      <color rgb="FF000000"/>
      <name val="方正小标宋_GBK"/>
      <charset val="134"/>
    </font>
    <font>
      <sz val="18"/>
      <color rgb="FF000000"/>
      <name val="黑体"/>
      <charset val="134"/>
    </font>
    <font>
      <b/>
      <sz val="24"/>
      <name val="宋体"/>
      <charset val="134"/>
    </font>
    <font>
      <b/>
      <sz val="12"/>
      <color indexed="8"/>
      <name val="宋体"/>
      <charset val="134"/>
    </font>
    <font>
      <b/>
      <sz val="20"/>
      <name val="宋体"/>
      <charset val="134"/>
    </font>
    <font>
      <sz val="24"/>
      <name val="黑体"/>
      <charset val="134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4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hair">
        <color auto="1"/>
      </right>
      <top style="medium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medium">
        <color auto="1"/>
      </top>
      <bottom style="hair">
        <color auto="1"/>
      </bottom>
      <diagonal/>
    </border>
    <border>
      <left style="hair">
        <color auto="1"/>
      </left>
      <right/>
      <top style="medium">
        <color auto="1"/>
      </top>
      <bottom style="hair">
        <color auto="1"/>
      </bottom>
      <diagonal/>
    </border>
    <border>
      <left/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/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/>
      <right style="hair">
        <color auto="1"/>
      </right>
      <top style="hair">
        <color auto="1"/>
      </top>
      <bottom style="medium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medium">
        <color auto="1"/>
      </bottom>
      <diagonal/>
    </border>
    <border>
      <left style="hair">
        <color auto="1"/>
      </left>
      <right/>
      <top style="hair">
        <color auto="1"/>
      </top>
      <bottom style="medium">
        <color auto="1"/>
      </bottom>
      <diagonal/>
    </border>
    <border>
      <left/>
      <right style="hair">
        <color rgb="FF000000"/>
      </right>
      <top style="medium">
        <color rgb="FF000000"/>
      </top>
      <bottom style="hair">
        <color rgb="FF000000"/>
      </bottom>
      <diagonal/>
    </border>
    <border>
      <left style="hair">
        <color rgb="FF000000"/>
      </left>
      <right/>
      <top style="medium">
        <color rgb="FF000000"/>
      </top>
      <bottom style="hair">
        <color rgb="FF000000"/>
      </bottom>
      <diagonal/>
    </border>
    <border>
      <left/>
      <right style="hair">
        <color rgb="FF000000"/>
      </right>
      <top style="hair">
        <color rgb="FF000000"/>
      </top>
      <bottom style="hair">
        <color rgb="FF000000"/>
      </bottom>
      <diagonal/>
    </border>
    <border>
      <left style="hair">
        <color rgb="FF000000"/>
      </left>
      <right/>
      <top style="hair">
        <color rgb="FF000000"/>
      </top>
      <bottom style="hair">
        <color rgb="FF000000"/>
      </bottom>
      <diagonal/>
    </border>
    <border>
      <left/>
      <right style="hair">
        <color rgb="FF000000"/>
      </right>
      <top style="hair">
        <color rgb="FF000000"/>
      </top>
      <bottom style="medium">
        <color rgb="FF000000"/>
      </bottom>
      <diagonal/>
    </border>
    <border>
      <left style="hair">
        <color rgb="FF000000"/>
      </left>
      <right/>
      <top style="hair">
        <color rgb="FF000000"/>
      </top>
      <bottom style="medium">
        <color rgb="FF000000"/>
      </bottom>
      <diagonal/>
    </border>
    <border>
      <left/>
      <right style="hair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/>
      <top style="thin">
        <color auto="1"/>
      </top>
      <bottom style="hair">
        <color auto="1"/>
      </bottom>
      <diagonal/>
    </border>
    <border>
      <left style="hair">
        <color auto="1"/>
      </left>
      <right/>
      <top style="thin">
        <color auto="1"/>
      </top>
      <bottom/>
      <diagonal/>
    </border>
    <border>
      <left/>
      <right style="hair">
        <color auto="1"/>
      </right>
      <top style="hair">
        <color auto="1"/>
      </top>
      <bottom style="double">
        <color auto="1"/>
      </bottom>
      <diagonal/>
    </border>
    <border>
      <left style="hair">
        <color auto="1"/>
      </left>
      <right/>
      <top style="hair">
        <color auto="1"/>
      </top>
      <bottom style="double">
        <color auto="1"/>
      </bottom>
      <diagonal/>
    </border>
    <border>
      <left/>
      <right style="hair">
        <color auto="1"/>
      </right>
      <top/>
      <bottom style="hair">
        <color auto="1"/>
      </bottom>
      <diagonal/>
    </border>
    <border>
      <left style="hair">
        <color auto="1"/>
      </left>
      <right/>
      <top/>
      <bottom style="hair">
        <color auto="1"/>
      </bottom>
      <diagonal/>
    </border>
    <border>
      <left/>
      <right style="hair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/>
      <top style="hair">
        <color auto="1"/>
      </top>
      <bottom style="thin">
        <color auto="1"/>
      </bottom>
      <diagonal/>
    </border>
    <border>
      <left/>
      <right style="hair">
        <color auto="1"/>
      </right>
      <top style="thin">
        <color auto="1"/>
      </top>
      <bottom/>
      <diagonal/>
    </border>
    <border>
      <left/>
      <right style="hair">
        <color auto="1"/>
      </right>
      <top style="hair">
        <color auto="1"/>
      </top>
      <bottom/>
      <diagonal/>
    </border>
    <border>
      <left style="hair">
        <color auto="1"/>
      </left>
      <right/>
      <top style="hair">
        <color auto="1"/>
      </top>
      <bottom/>
      <diagonal/>
    </border>
    <border>
      <left/>
      <right style="hair">
        <color auto="1"/>
      </right>
      <top style="double">
        <color auto="1"/>
      </top>
      <bottom style="hair">
        <color auto="1"/>
      </bottom>
      <diagonal/>
    </border>
    <border>
      <left style="hair">
        <color auto="1"/>
      </left>
      <right/>
      <top style="double">
        <color auto="1"/>
      </top>
      <bottom style="hair">
        <color auto="1"/>
      </bottom>
      <diagonal/>
    </border>
    <border>
      <left/>
      <right style="hair">
        <color auto="1"/>
      </right>
      <top/>
      <bottom/>
      <diagonal/>
    </border>
    <border>
      <left style="hair">
        <color auto="1"/>
      </left>
      <right/>
      <top/>
      <bottom/>
      <diagonal/>
    </border>
    <border>
      <left/>
      <right/>
      <top/>
      <bottom style="thin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double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/>
      <bottom style="hair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7">
    <xf numFmtId="0" fontId="0" fillId="0" borderId="0">
      <alignment vertical="center"/>
    </xf>
    <xf numFmtId="43" fontId="2" fillId="0" borderId="0" applyFont="0" applyFill="0" applyBorder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2" fillId="4" borderId="39" applyNumberFormat="0" applyFont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7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9" fillId="0" borderId="40" applyNumberFormat="0" applyFill="0" applyAlignment="0" applyProtection="0">
      <alignment vertical="center"/>
    </xf>
    <xf numFmtId="0" fontId="60" fillId="0" borderId="40" applyNumberFormat="0" applyFill="0" applyAlignment="0" applyProtection="0">
      <alignment vertical="center"/>
    </xf>
    <xf numFmtId="0" fontId="61" fillId="0" borderId="41" applyNumberFormat="0" applyFill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2" fillId="5" borderId="42" applyNumberFormat="0" applyAlignment="0" applyProtection="0">
      <alignment vertical="center"/>
    </xf>
    <xf numFmtId="0" fontId="63" fillId="6" borderId="43" applyNumberFormat="0" applyAlignment="0" applyProtection="0">
      <alignment vertical="center"/>
    </xf>
    <xf numFmtId="0" fontId="64" fillId="6" borderId="42" applyNumberFormat="0" applyAlignment="0" applyProtection="0">
      <alignment vertical="center"/>
    </xf>
    <xf numFmtId="0" fontId="65" fillId="7" borderId="44" applyNumberFormat="0" applyAlignment="0" applyProtection="0">
      <alignment vertical="center"/>
    </xf>
    <xf numFmtId="0" fontId="66" fillId="0" borderId="45" applyNumberFormat="0" applyFill="0" applyAlignment="0" applyProtection="0">
      <alignment vertical="center"/>
    </xf>
    <xf numFmtId="0" fontId="67" fillId="0" borderId="46" applyNumberFormat="0" applyFill="0" applyAlignment="0" applyProtection="0">
      <alignment vertical="center"/>
    </xf>
    <xf numFmtId="0" fontId="68" fillId="8" borderId="0" applyNumberFormat="0" applyBorder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70" fillId="10" borderId="0" applyNumberFormat="0" applyBorder="0" applyAlignment="0" applyProtection="0">
      <alignment vertical="center"/>
    </xf>
    <xf numFmtId="0" fontId="71" fillId="11" borderId="0" applyNumberFormat="0" applyBorder="0" applyAlignment="0" applyProtection="0">
      <alignment vertical="center"/>
    </xf>
    <xf numFmtId="0" fontId="72" fillId="12" borderId="0" applyNumberFormat="0" applyBorder="0" applyAlignment="0" applyProtection="0">
      <alignment vertical="center"/>
    </xf>
    <xf numFmtId="0" fontId="72" fillId="13" borderId="0" applyNumberFormat="0" applyBorder="0" applyAlignment="0" applyProtection="0">
      <alignment vertical="center"/>
    </xf>
    <xf numFmtId="0" fontId="71" fillId="14" borderId="0" applyNumberFormat="0" applyBorder="0" applyAlignment="0" applyProtection="0">
      <alignment vertical="center"/>
    </xf>
    <xf numFmtId="0" fontId="71" fillId="15" borderId="0" applyNumberFormat="0" applyBorder="0" applyAlignment="0" applyProtection="0">
      <alignment vertical="center"/>
    </xf>
    <xf numFmtId="0" fontId="72" fillId="16" borderId="0" applyNumberFormat="0" applyBorder="0" applyAlignment="0" applyProtection="0">
      <alignment vertical="center"/>
    </xf>
    <xf numFmtId="0" fontId="72" fillId="17" borderId="0" applyNumberFormat="0" applyBorder="0" applyAlignment="0" applyProtection="0">
      <alignment vertical="center"/>
    </xf>
    <xf numFmtId="0" fontId="71" fillId="18" borderId="0" applyNumberFormat="0" applyBorder="0" applyAlignment="0" applyProtection="0">
      <alignment vertical="center"/>
    </xf>
    <xf numFmtId="0" fontId="71" fillId="19" borderId="0" applyNumberFormat="0" applyBorder="0" applyAlignment="0" applyProtection="0">
      <alignment vertical="center"/>
    </xf>
    <xf numFmtId="0" fontId="72" fillId="20" borderId="0" applyNumberFormat="0" applyBorder="0" applyAlignment="0" applyProtection="0">
      <alignment vertical="center"/>
    </xf>
    <xf numFmtId="0" fontId="72" fillId="21" borderId="0" applyNumberFormat="0" applyBorder="0" applyAlignment="0" applyProtection="0">
      <alignment vertical="center"/>
    </xf>
    <xf numFmtId="0" fontId="71" fillId="22" borderId="0" applyNumberFormat="0" applyBorder="0" applyAlignment="0" applyProtection="0">
      <alignment vertical="center"/>
    </xf>
    <xf numFmtId="0" fontId="71" fillId="23" borderId="0" applyNumberFormat="0" applyBorder="0" applyAlignment="0" applyProtection="0">
      <alignment vertical="center"/>
    </xf>
    <xf numFmtId="0" fontId="72" fillId="24" borderId="0" applyNumberFormat="0" applyBorder="0" applyAlignment="0" applyProtection="0">
      <alignment vertical="center"/>
    </xf>
    <xf numFmtId="0" fontId="72" fillId="25" borderId="0" applyNumberFormat="0" applyBorder="0" applyAlignment="0" applyProtection="0">
      <alignment vertical="center"/>
    </xf>
    <xf numFmtId="0" fontId="71" fillId="26" borderId="0" applyNumberFormat="0" applyBorder="0" applyAlignment="0" applyProtection="0">
      <alignment vertical="center"/>
    </xf>
    <xf numFmtId="0" fontId="71" fillId="27" borderId="0" applyNumberFormat="0" applyBorder="0" applyAlignment="0" applyProtection="0">
      <alignment vertical="center"/>
    </xf>
    <xf numFmtId="0" fontId="72" fillId="28" borderId="0" applyNumberFormat="0" applyBorder="0" applyAlignment="0" applyProtection="0">
      <alignment vertical="center"/>
    </xf>
    <xf numFmtId="0" fontId="72" fillId="29" borderId="0" applyNumberFormat="0" applyBorder="0" applyAlignment="0" applyProtection="0">
      <alignment vertical="center"/>
    </xf>
    <xf numFmtId="0" fontId="71" fillId="30" borderId="0" applyNumberFormat="0" applyBorder="0" applyAlignment="0" applyProtection="0">
      <alignment vertical="center"/>
    </xf>
    <xf numFmtId="0" fontId="71" fillId="31" borderId="0" applyNumberFormat="0" applyBorder="0" applyAlignment="0" applyProtection="0">
      <alignment vertical="center"/>
    </xf>
    <xf numFmtId="0" fontId="72" fillId="32" borderId="0" applyNumberFormat="0" applyBorder="0" applyAlignment="0" applyProtection="0">
      <alignment vertical="center"/>
    </xf>
    <xf numFmtId="0" fontId="72" fillId="33" borderId="0" applyNumberFormat="0" applyBorder="0" applyAlignment="0" applyProtection="0">
      <alignment vertical="center"/>
    </xf>
    <xf numFmtId="0" fontId="71" fillId="3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0" fillId="0" borderId="0">
      <alignment vertical="center"/>
    </xf>
    <xf numFmtId="0" fontId="73" fillId="0" borderId="0">
      <alignment vertical="center"/>
    </xf>
    <xf numFmtId="0" fontId="33" fillId="0" borderId="0"/>
    <xf numFmtId="0" fontId="24" fillId="0" borderId="0"/>
    <xf numFmtId="43" fontId="18" fillId="0" borderId="0" applyFont="0" applyFill="0" applyBorder="0" applyAlignment="0" applyProtection="0"/>
    <xf numFmtId="0" fontId="18" fillId="0" borderId="0"/>
  </cellStyleXfs>
  <cellXfs count="274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2" borderId="0" xfId="0" applyFont="1" applyFill="1" applyAlignment="1">
      <alignment vertical="center"/>
    </xf>
    <xf numFmtId="0" fontId="1" fillId="2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2" fillId="0" borderId="0" xfId="0" applyFont="1" applyFill="1" applyAlignment="1">
      <alignment vertical="center" wrapText="1"/>
    </xf>
    <xf numFmtId="0" fontId="3" fillId="0" borderId="0" xfId="0" applyFont="1" applyFill="1" applyAlignment="1">
      <alignment vertical="center"/>
    </xf>
    <xf numFmtId="0" fontId="4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 wrapText="1"/>
    </xf>
    <xf numFmtId="0" fontId="5" fillId="0" borderId="0" xfId="0" applyFont="1" applyFill="1" applyAlignment="1">
      <alignment vertical="center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right" vertical="center" wrapText="1"/>
    </xf>
    <xf numFmtId="0" fontId="6" fillId="0" borderId="1" xfId="0" applyFont="1" applyFill="1" applyBorder="1" applyAlignment="1">
      <alignment vertical="center" wrapText="1"/>
    </xf>
    <xf numFmtId="0" fontId="7" fillId="0" borderId="1" xfId="0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9" fillId="2" borderId="1" xfId="0" applyFont="1" applyFill="1" applyBorder="1" applyAlignment="1">
      <alignment horizontal="right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left" vertical="center" wrapText="1"/>
    </xf>
    <xf numFmtId="0" fontId="8" fillId="2" borderId="1" xfId="0" applyFont="1" applyFill="1" applyBorder="1" applyAlignment="1">
      <alignment horizontal="right" vertical="center" wrapText="1"/>
    </xf>
    <xf numFmtId="0" fontId="10" fillId="0" borderId="0" xfId="0" applyFont="1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11" fillId="0" borderId="0" xfId="0" applyFont="1" applyFill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0" fontId="12" fillId="0" borderId="2" xfId="0" applyFont="1" applyFill="1" applyBorder="1" applyAlignment="1">
      <alignment horizontal="center" vertical="center" wrapText="1"/>
    </xf>
    <xf numFmtId="0" fontId="12" fillId="0" borderId="3" xfId="0" applyFont="1" applyFill="1" applyBorder="1" applyAlignment="1">
      <alignment horizontal="center" vertical="center" wrapText="1"/>
    </xf>
    <xf numFmtId="0" fontId="12" fillId="0" borderId="4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13" fillId="0" borderId="0" xfId="0" applyFont="1" applyAlignment="1">
      <alignment horizontal="center" vertical="center"/>
    </xf>
    <xf numFmtId="0" fontId="14" fillId="0" borderId="6" xfId="0" applyFont="1" applyFill="1" applyBorder="1" applyAlignment="1">
      <alignment horizontal="center" vertical="center" wrapText="1"/>
    </xf>
    <xf numFmtId="0" fontId="14" fillId="0" borderId="7" xfId="0" applyFont="1" applyFill="1" applyBorder="1" applyAlignment="1">
      <alignment horizontal="center" vertical="center" wrapText="1"/>
    </xf>
    <xf numFmtId="0" fontId="15" fillId="0" borderId="7" xfId="0" applyFont="1" applyFill="1" applyBorder="1" applyAlignment="1">
      <alignment horizontal="center" vertical="center" wrapText="1"/>
    </xf>
    <xf numFmtId="0" fontId="15" fillId="0" borderId="6" xfId="0" applyFont="1" applyFill="1" applyBorder="1" applyAlignment="1">
      <alignment horizontal="center" vertical="center" wrapText="1"/>
    </xf>
    <xf numFmtId="0" fontId="5" fillId="0" borderId="6" xfId="0" applyFont="1" applyFill="1" applyBorder="1" applyAlignment="1">
      <alignment horizontal="center" vertical="center" wrapText="1"/>
    </xf>
    <xf numFmtId="0" fontId="5" fillId="0" borderId="8" xfId="0" applyFont="1" applyFill="1" applyBorder="1" applyAlignment="1">
      <alignment horizontal="center" vertical="center" wrapText="1"/>
    </xf>
    <xf numFmtId="0" fontId="14" fillId="0" borderId="9" xfId="0" applyFont="1" applyFill="1" applyBorder="1" applyAlignment="1">
      <alignment horizontal="center" vertical="center" wrapText="1"/>
    </xf>
    <xf numFmtId="0" fontId="14" fillId="0" borderId="10" xfId="0" applyFont="1" applyFill="1" applyBorder="1" applyAlignment="1">
      <alignment horizontal="center" vertical="center" wrapText="1"/>
    </xf>
    <xf numFmtId="0" fontId="16" fillId="0" borderId="0" xfId="63" applyFont="1" applyFill="1" applyAlignment="1">
      <alignment horizontal="center" vertical="center" wrapText="1"/>
    </xf>
    <xf numFmtId="0" fontId="17" fillId="0" borderId="0" xfId="63" applyFont="1" applyFill="1" applyAlignment="1">
      <alignment horizontal="center" vertical="center" wrapText="1"/>
    </xf>
    <xf numFmtId="0" fontId="12" fillId="0" borderId="11" xfId="0" applyFont="1" applyFill="1" applyBorder="1" applyAlignment="1">
      <alignment horizontal="center" vertical="center" wrapText="1"/>
    </xf>
    <xf numFmtId="0" fontId="12" fillId="0" borderId="12" xfId="0" applyFont="1" applyFill="1" applyBorder="1" applyAlignment="1">
      <alignment horizontal="center" vertical="center" wrapText="1"/>
    </xf>
    <xf numFmtId="0" fontId="5" fillId="0" borderId="13" xfId="0" applyFont="1" applyFill="1" applyBorder="1" applyAlignment="1">
      <alignment vertical="center" wrapText="1"/>
    </xf>
    <xf numFmtId="0" fontId="15" fillId="0" borderId="14" xfId="0" applyFont="1" applyFill="1" applyBorder="1" applyAlignment="1">
      <alignment horizontal="center" vertical="center" wrapText="1"/>
    </xf>
    <xf numFmtId="0" fontId="5" fillId="0" borderId="13" xfId="0" applyFont="1" applyFill="1" applyBorder="1" applyAlignment="1">
      <alignment horizontal="left" vertical="center" wrapText="1"/>
    </xf>
    <xf numFmtId="0" fontId="5" fillId="0" borderId="15" xfId="0" applyFont="1" applyFill="1" applyBorder="1" applyAlignment="1">
      <alignment horizontal="left" vertical="center" wrapText="1"/>
    </xf>
    <xf numFmtId="0" fontId="15" fillId="0" borderId="16" xfId="0" applyFont="1" applyFill="1" applyBorder="1" applyAlignment="1">
      <alignment horizontal="center" vertical="center" wrapText="1"/>
    </xf>
    <xf numFmtId="0" fontId="18" fillId="0" borderId="0" xfId="52" applyFill="1" applyBorder="1" applyAlignment="1"/>
    <xf numFmtId="0" fontId="19" fillId="0" borderId="0" xfId="61" applyFont="1" applyFill="1" applyBorder="1" applyAlignment="1">
      <alignment vertical="center"/>
    </xf>
    <xf numFmtId="0" fontId="19" fillId="2" borderId="0" xfId="61" applyFont="1" applyFill="1" applyBorder="1" applyAlignment="1">
      <alignment vertical="center"/>
    </xf>
    <xf numFmtId="0" fontId="20" fillId="0" borderId="0" xfId="52" applyFont="1" applyFill="1" applyBorder="1" applyAlignment="1">
      <alignment vertical="center"/>
    </xf>
    <xf numFmtId="0" fontId="18" fillId="0" borderId="0" xfId="52" applyFill="1" applyBorder="1" applyAlignment="1">
      <alignment horizontal="right"/>
    </xf>
    <xf numFmtId="0" fontId="18" fillId="2" borderId="0" xfId="52" applyFill="1" applyBorder="1" applyAlignment="1"/>
    <xf numFmtId="0" fontId="21" fillId="0" borderId="0" xfId="63" applyFont="1" applyFill="1" applyAlignment="1">
      <alignment horizontal="center" vertical="center" wrapText="1"/>
    </xf>
    <xf numFmtId="0" fontId="21" fillId="3" borderId="0" xfId="63" applyFont="1" applyFill="1" applyAlignment="1">
      <alignment horizontal="center" vertical="center" wrapText="1"/>
    </xf>
    <xf numFmtId="0" fontId="22" fillId="0" borderId="0" xfId="63" applyFont="1" applyFill="1" applyBorder="1" applyAlignment="1">
      <alignment horizontal="right" vertical="center"/>
    </xf>
    <xf numFmtId="0" fontId="22" fillId="2" borderId="0" xfId="63" applyFont="1" applyFill="1" applyBorder="1" applyAlignment="1">
      <alignment horizontal="right" vertical="center"/>
    </xf>
    <xf numFmtId="0" fontId="23" fillId="0" borderId="17" xfId="56" applyFont="1" applyFill="1" applyBorder="1" applyAlignment="1">
      <alignment horizontal="center" vertical="center"/>
    </xf>
    <xf numFmtId="0" fontId="23" fillId="0" borderId="18" xfId="56" applyFont="1" applyFill="1" applyBorder="1" applyAlignment="1">
      <alignment horizontal="center" vertical="center"/>
    </xf>
    <xf numFmtId="0" fontId="23" fillId="2" borderId="19" xfId="56" applyFont="1" applyFill="1" applyBorder="1" applyAlignment="1">
      <alignment horizontal="center" vertical="center" wrapText="1"/>
    </xf>
    <xf numFmtId="0" fontId="18" fillId="0" borderId="5" xfId="56" applyFont="1" applyFill="1" applyBorder="1" applyAlignment="1">
      <alignment vertical="center"/>
    </xf>
    <xf numFmtId="176" fontId="24" fillId="0" borderId="6" xfId="56" applyNumberFormat="1" applyFont="1" applyFill="1" applyBorder="1" applyAlignment="1">
      <alignment horizontal="right" vertical="center"/>
    </xf>
    <xf numFmtId="176" fontId="24" fillId="2" borderId="6" xfId="56" applyNumberFormat="1" applyFont="1" applyFill="1" applyBorder="1" applyAlignment="1">
      <alignment horizontal="right" vertical="center"/>
    </xf>
    <xf numFmtId="0" fontId="19" fillId="0" borderId="5" xfId="0" applyFont="1" applyFill="1" applyBorder="1" applyAlignment="1">
      <alignment vertical="center"/>
    </xf>
    <xf numFmtId="0" fontId="23" fillId="0" borderId="20" xfId="56" applyFont="1" applyFill="1" applyBorder="1" applyAlignment="1">
      <alignment horizontal="center" vertical="center"/>
    </xf>
    <xf numFmtId="176" fontId="25" fillId="0" borderId="21" xfId="56" applyNumberFormat="1" applyFont="1" applyFill="1" applyBorder="1" applyAlignment="1">
      <alignment horizontal="right" vertical="center"/>
    </xf>
    <xf numFmtId="176" fontId="25" fillId="2" borderId="21" xfId="56" applyNumberFormat="1" applyFont="1" applyFill="1" applyBorder="1" applyAlignment="1">
      <alignment horizontal="right" vertical="center"/>
    </xf>
    <xf numFmtId="0" fontId="18" fillId="0" borderId="22" xfId="56" applyFont="1" applyFill="1" applyBorder="1" applyAlignment="1">
      <alignment horizontal="left" vertical="center"/>
    </xf>
    <xf numFmtId="176" fontId="24" fillId="0" borderId="23" xfId="56" applyNumberFormat="1" applyFont="1" applyFill="1" applyBorder="1" applyAlignment="1">
      <alignment horizontal="right" vertical="center"/>
    </xf>
    <xf numFmtId="176" fontId="24" fillId="2" borderId="23" xfId="56" applyNumberFormat="1" applyFont="1" applyFill="1" applyBorder="1" applyAlignment="1">
      <alignment horizontal="right" vertical="center"/>
    </xf>
    <xf numFmtId="0" fontId="19" fillId="0" borderId="5" xfId="61" applyFont="1" applyFill="1" applyBorder="1" applyAlignment="1">
      <alignment horizontal="left" vertical="center"/>
    </xf>
    <xf numFmtId="0" fontId="23" fillId="0" borderId="24" xfId="56" applyFont="1" applyFill="1" applyBorder="1" applyAlignment="1">
      <alignment horizontal="center" vertical="center"/>
    </xf>
    <xf numFmtId="176" fontId="25" fillId="0" borderId="25" xfId="56" applyNumberFormat="1" applyFont="1" applyFill="1" applyBorder="1" applyAlignment="1">
      <alignment horizontal="right" vertical="center"/>
    </xf>
    <xf numFmtId="176" fontId="25" fillId="2" borderId="25" xfId="56" applyNumberFormat="1" applyFont="1" applyFill="1" applyBorder="1" applyAlignment="1">
      <alignment horizontal="right" vertical="center"/>
    </xf>
    <xf numFmtId="0" fontId="19" fillId="0" borderId="0" xfId="61" applyFont="1" applyFill="1" applyBorder="1" applyAlignment="1">
      <alignment horizontal="left" vertical="center" wrapText="1"/>
    </xf>
    <xf numFmtId="0" fontId="26" fillId="2" borderId="0" xfId="61" applyFont="1" applyFill="1" applyBorder="1" applyAlignment="1">
      <alignment vertical="center"/>
    </xf>
    <xf numFmtId="176" fontId="19" fillId="2" borderId="0" xfId="61" applyNumberFormat="1" applyFont="1" applyFill="1" applyBorder="1" applyAlignment="1">
      <alignment vertical="center"/>
    </xf>
    <xf numFmtId="0" fontId="18" fillId="0" borderId="0" xfId="52" applyFont="1" applyFill="1" applyBorder="1" applyAlignment="1">
      <alignment horizontal="left" vertical="center"/>
    </xf>
    <xf numFmtId="0" fontId="24" fillId="3" borderId="0" xfId="52" applyFont="1" applyFill="1" applyBorder="1" applyAlignment="1">
      <alignment horizontal="left" vertical="center"/>
    </xf>
    <xf numFmtId="176" fontId="18" fillId="2" borderId="0" xfId="52" applyNumberFormat="1" applyFill="1" applyBorder="1" applyAlignment="1"/>
    <xf numFmtId="0" fontId="21" fillId="0" borderId="0" xfId="63" applyFont="1" applyFill="1" applyAlignment="1">
      <alignment horizontal="center" vertical="center"/>
    </xf>
    <xf numFmtId="0" fontId="21" fillId="3" borderId="0" xfId="63" applyFont="1" applyFill="1" applyAlignment="1">
      <alignment horizontal="center" vertical="center"/>
    </xf>
    <xf numFmtId="176" fontId="21" fillId="3" borderId="0" xfId="63" applyNumberFormat="1" applyFont="1" applyFill="1" applyAlignment="1">
      <alignment horizontal="center" vertical="center"/>
    </xf>
    <xf numFmtId="0" fontId="18" fillId="0" borderId="0" xfId="61" applyFont="1" applyFill="1" applyBorder="1" applyAlignment="1">
      <alignment vertical="center"/>
    </xf>
    <xf numFmtId="0" fontId="27" fillId="2" borderId="0" xfId="63" applyFont="1" applyFill="1" applyBorder="1" applyAlignment="1">
      <alignment horizontal="right" vertical="center"/>
    </xf>
    <xf numFmtId="0" fontId="23" fillId="0" borderId="26" xfId="56" applyFont="1" applyFill="1" applyBorder="1" applyAlignment="1">
      <alignment horizontal="center" vertical="center"/>
    </xf>
    <xf numFmtId="0" fontId="25" fillId="2" borderId="19" xfId="56" applyFont="1" applyFill="1" applyBorder="1" applyAlignment="1">
      <alignment horizontal="center" vertical="center" wrapText="1"/>
    </xf>
    <xf numFmtId="176" fontId="23" fillId="2" borderId="19" xfId="56" applyNumberFormat="1" applyFont="1" applyFill="1" applyBorder="1" applyAlignment="1">
      <alignment horizontal="center" vertical="center" wrapText="1"/>
    </xf>
    <xf numFmtId="0" fontId="18" fillId="0" borderId="5" xfId="58" applyFont="1" applyFill="1" applyBorder="1" applyAlignment="1">
      <alignment vertical="center"/>
    </xf>
    <xf numFmtId="0" fontId="19" fillId="0" borderId="5" xfId="62" applyFont="1" applyFill="1" applyBorder="1" applyAlignment="1">
      <alignment vertical="center"/>
    </xf>
    <xf numFmtId="0" fontId="23" fillId="0" borderId="27" xfId="58" applyFont="1" applyFill="1" applyBorder="1" applyAlignment="1">
      <alignment horizontal="center" vertical="center"/>
    </xf>
    <xf numFmtId="177" fontId="25" fillId="2" borderId="28" xfId="58" applyNumberFormat="1" applyFont="1" applyFill="1" applyBorder="1" applyAlignment="1">
      <alignment horizontal="right" vertical="center"/>
    </xf>
    <xf numFmtId="176" fontId="25" fillId="2" borderId="28" xfId="58" applyNumberFormat="1" applyFont="1" applyFill="1" applyBorder="1" applyAlignment="1">
      <alignment horizontal="right" vertical="center"/>
    </xf>
    <xf numFmtId="0" fontId="18" fillId="0" borderId="29" xfId="58" applyFont="1" applyFill="1" applyBorder="1" applyAlignment="1">
      <alignment horizontal="left" vertical="center"/>
    </xf>
    <xf numFmtId="177" fontId="24" fillId="2" borderId="30" xfId="58" applyNumberFormat="1" applyFont="1" applyFill="1" applyBorder="1" applyAlignment="1">
      <alignment horizontal="right" vertical="center"/>
    </xf>
    <xf numFmtId="176" fontId="24" fillId="2" borderId="30" xfId="58" applyNumberFormat="1" applyFont="1" applyFill="1" applyBorder="1" applyAlignment="1">
      <alignment horizontal="right" vertical="center"/>
    </xf>
    <xf numFmtId="0" fontId="18" fillId="0" borderId="31" xfId="58" applyFont="1" applyFill="1" applyBorder="1" applyAlignment="1">
      <alignment horizontal="left" vertical="center"/>
    </xf>
    <xf numFmtId="177" fontId="24" fillId="2" borderId="32" xfId="58" applyNumberFormat="1" applyFont="1" applyFill="1" applyBorder="1" applyAlignment="1">
      <alignment horizontal="right" vertical="center"/>
    </xf>
    <xf numFmtId="176" fontId="24" fillId="2" borderId="32" xfId="58" applyNumberFormat="1" applyFont="1" applyFill="1" applyBorder="1" applyAlignment="1">
      <alignment horizontal="right" vertical="center"/>
    </xf>
    <xf numFmtId="0" fontId="23" fillId="0" borderId="24" xfId="58" applyFont="1" applyFill="1" applyBorder="1" applyAlignment="1">
      <alignment horizontal="center" vertical="center"/>
    </xf>
    <xf numFmtId="177" fontId="25" fillId="2" borderId="25" xfId="58" applyNumberFormat="1" applyFont="1" applyFill="1" applyBorder="1" applyAlignment="1">
      <alignment horizontal="right" vertical="center"/>
    </xf>
    <xf numFmtId="176" fontId="25" fillId="2" borderId="25" xfId="58" applyNumberFormat="1" applyFont="1" applyFill="1" applyBorder="1" applyAlignment="1">
      <alignment horizontal="right" vertical="center"/>
    </xf>
    <xf numFmtId="176" fontId="26" fillId="2" borderId="0" xfId="61" applyNumberFormat="1" applyFont="1" applyFill="1" applyBorder="1" applyAlignment="1">
      <alignment vertical="center"/>
    </xf>
    <xf numFmtId="177" fontId="26" fillId="2" borderId="0" xfId="61" applyNumberFormat="1" applyFont="1" applyFill="1" applyBorder="1" applyAlignment="1">
      <alignment vertical="center"/>
    </xf>
    <xf numFmtId="0" fontId="25" fillId="0" borderId="0" xfId="54" applyFont="1" applyFill="1" applyBorder="1" applyAlignment="1">
      <alignment vertical="center"/>
    </xf>
    <xf numFmtId="0" fontId="24" fillId="0" borderId="0" xfId="54" applyFont="1" applyFill="1" applyBorder="1" applyAlignment="1">
      <alignment vertical="center"/>
    </xf>
    <xf numFmtId="0" fontId="28" fillId="0" borderId="0" xfId="54" applyFont="1" applyFill="1" applyBorder="1" applyAlignment="1"/>
    <xf numFmtId="0" fontId="24" fillId="0" borderId="0" xfId="54" applyFont="1" applyFill="1" applyBorder="1" applyAlignment="1"/>
    <xf numFmtId="0" fontId="24" fillId="2" borderId="0" xfId="54" applyFont="1" applyFill="1" applyBorder="1" applyAlignment="1"/>
    <xf numFmtId="0" fontId="0" fillId="0" borderId="0" xfId="0" applyFill="1">
      <alignment vertical="center"/>
    </xf>
    <xf numFmtId="0" fontId="20" fillId="0" borderId="0" xfId="54" applyFont="1" applyFill="1" applyBorder="1" applyAlignment="1">
      <alignment vertical="center"/>
    </xf>
    <xf numFmtId="0" fontId="27" fillId="0" borderId="0" xfId="54" applyFont="1" applyFill="1" applyBorder="1" applyAlignment="1">
      <alignment vertical="center"/>
    </xf>
    <xf numFmtId="0" fontId="27" fillId="2" borderId="0" xfId="54" applyFont="1" applyFill="1" applyBorder="1" applyAlignment="1">
      <alignment vertical="center"/>
    </xf>
    <xf numFmtId="0" fontId="21" fillId="0" borderId="0" xfId="63" applyFont="1" applyFill="1" applyBorder="1" applyAlignment="1">
      <alignment horizontal="center" vertical="center"/>
    </xf>
    <xf numFmtId="0" fontId="21" fillId="3" borderId="0" xfId="63" applyFont="1" applyFill="1" applyBorder="1" applyAlignment="1">
      <alignment horizontal="center" vertical="center"/>
    </xf>
    <xf numFmtId="0" fontId="27" fillId="0" borderId="33" xfId="63" applyFont="1" applyFill="1" applyBorder="1" applyAlignment="1">
      <alignment vertical="center"/>
    </xf>
    <xf numFmtId="0" fontId="27" fillId="2" borderId="33" xfId="63" applyFont="1" applyFill="1" applyBorder="1" applyAlignment="1">
      <alignment vertical="center"/>
    </xf>
    <xf numFmtId="0" fontId="27" fillId="2" borderId="33" xfId="63" applyFont="1" applyFill="1" applyBorder="1" applyAlignment="1">
      <alignment horizontal="center" vertical="center"/>
    </xf>
    <xf numFmtId="0" fontId="25" fillId="0" borderId="17" xfId="54" applyFont="1" applyFill="1" applyBorder="1" applyAlignment="1">
      <alignment horizontal="center" vertical="center" wrapText="1"/>
    </xf>
    <xf numFmtId="0" fontId="25" fillId="0" borderId="34" xfId="54" applyFont="1" applyFill="1" applyBorder="1" applyAlignment="1">
      <alignment horizontal="center" vertical="center" wrapText="1"/>
    </xf>
    <xf numFmtId="0" fontId="23" fillId="2" borderId="34" xfId="63" applyFont="1" applyFill="1" applyBorder="1" applyAlignment="1">
      <alignment horizontal="center" vertical="center" wrapText="1"/>
    </xf>
    <xf numFmtId="0" fontId="23" fillId="2" borderId="18" xfId="63" applyFont="1" applyFill="1" applyBorder="1" applyAlignment="1">
      <alignment horizontal="center" vertical="center" wrapText="1"/>
    </xf>
    <xf numFmtId="0" fontId="24" fillId="0" borderId="5" xfId="54" applyFont="1" applyFill="1" applyBorder="1" applyAlignment="1">
      <alignment vertical="center"/>
    </xf>
    <xf numFmtId="176" fontId="24" fillId="0" borderId="7" xfId="55" applyNumberFormat="1" applyFont="1" applyFill="1" applyBorder="1" applyAlignment="1">
      <alignment horizontal="right" vertical="center"/>
    </xf>
    <xf numFmtId="0" fontId="24" fillId="2" borderId="7" xfId="54" applyFont="1" applyFill="1" applyBorder="1" applyAlignment="1">
      <alignment horizontal="right" vertical="center"/>
    </xf>
    <xf numFmtId="178" fontId="24" fillId="2" borderId="6" xfId="55" applyNumberFormat="1" applyFont="1" applyFill="1" applyBorder="1" applyAlignment="1">
      <alignment horizontal="right" vertical="center"/>
    </xf>
    <xf numFmtId="0" fontId="25" fillId="0" borderId="0" xfId="54" applyFont="1" applyFill="1" applyAlignment="1">
      <alignment vertical="center"/>
    </xf>
    <xf numFmtId="2" fontId="24" fillId="2" borderId="7" xfId="54" applyNumberFormat="1" applyFont="1" applyFill="1" applyBorder="1" applyAlignment="1">
      <alignment horizontal="right" vertical="center"/>
    </xf>
    <xf numFmtId="176" fontId="24" fillId="0" borderId="5" xfId="54" applyNumberFormat="1" applyFont="1" applyFill="1" applyBorder="1" applyAlignment="1">
      <alignment vertical="center"/>
    </xf>
    <xf numFmtId="178" fontId="24" fillId="2" borderId="6" xfId="54" applyNumberFormat="1" applyFont="1" applyFill="1" applyBorder="1" applyAlignment="1">
      <alignment vertical="center"/>
    </xf>
    <xf numFmtId="1" fontId="24" fillId="2" borderId="7" xfId="54" applyNumberFormat="1" applyFont="1" applyFill="1" applyBorder="1" applyAlignment="1">
      <alignment horizontal="right" vertical="center"/>
    </xf>
    <xf numFmtId="1" fontId="24" fillId="2" borderId="6" xfId="55" applyNumberFormat="1" applyFont="1" applyFill="1" applyBorder="1" applyAlignment="1">
      <alignment horizontal="right" vertical="center"/>
    </xf>
    <xf numFmtId="176" fontId="24" fillId="0" borderId="5" xfId="55" applyNumberFormat="1" applyFont="1" applyFill="1" applyBorder="1" applyAlignment="1">
      <alignment vertical="center"/>
    </xf>
    <xf numFmtId="176" fontId="18" fillId="0" borderId="5" xfId="55" applyNumberFormat="1" applyFont="1" applyFill="1" applyBorder="1" applyAlignment="1">
      <alignment vertical="center"/>
    </xf>
    <xf numFmtId="0" fontId="29" fillId="0" borderId="0" xfId="0" applyFont="1" applyFill="1" applyBorder="1">
      <alignment vertical="center"/>
    </xf>
    <xf numFmtId="0" fontId="25" fillId="0" borderId="20" xfId="54" applyFont="1" applyFill="1" applyBorder="1" applyAlignment="1">
      <alignment horizontal="center" vertical="center"/>
    </xf>
    <xf numFmtId="176" fontId="25" fillId="0" borderId="35" xfId="55" applyNumberFormat="1" applyFont="1" applyFill="1" applyBorder="1" applyAlignment="1">
      <alignment horizontal="right" vertical="center"/>
    </xf>
    <xf numFmtId="1" fontId="25" fillId="2" borderId="35" xfId="55" applyNumberFormat="1" applyFont="1" applyFill="1" applyBorder="1" applyAlignment="1">
      <alignment horizontal="right" vertical="center"/>
    </xf>
    <xf numFmtId="1" fontId="25" fillId="2" borderId="21" xfId="55" applyNumberFormat="1" applyFont="1" applyFill="1" applyBorder="1" applyAlignment="1">
      <alignment horizontal="right" vertical="center"/>
    </xf>
    <xf numFmtId="176" fontId="18" fillId="0" borderId="5" xfId="54" applyNumberFormat="1" applyFont="1" applyFill="1" applyBorder="1" applyAlignment="1">
      <alignment horizontal="left" vertical="center"/>
    </xf>
    <xf numFmtId="176" fontId="24" fillId="0" borderId="6" xfId="54" applyNumberFormat="1" applyFont="1" applyFill="1" applyBorder="1" applyAlignment="1">
      <alignment horizontal="right" vertical="center"/>
    </xf>
    <xf numFmtId="176" fontId="24" fillId="2" borderId="23" xfId="54" applyNumberFormat="1" applyFont="1" applyFill="1" applyBorder="1" applyAlignment="1">
      <alignment horizontal="right" vertical="center"/>
    </xf>
    <xf numFmtId="176" fontId="24" fillId="0" borderId="23" xfId="54" applyNumberFormat="1" applyFont="1" applyFill="1" applyBorder="1" applyAlignment="1">
      <alignment horizontal="right" vertical="center"/>
    </xf>
    <xf numFmtId="176" fontId="18" fillId="0" borderId="27" xfId="54" applyNumberFormat="1" applyFont="1" applyFill="1" applyBorder="1" applyAlignment="1">
      <alignment horizontal="left" vertical="center"/>
    </xf>
    <xf numFmtId="176" fontId="24" fillId="0" borderId="28" xfId="55" applyNumberFormat="1" applyFont="1" applyFill="1" applyBorder="1" applyAlignment="1">
      <alignment horizontal="right" vertical="center"/>
    </xf>
    <xf numFmtId="176" fontId="25" fillId="0" borderId="24" xfId="54" applyNumberFormat="1" applyFont="1" applyFill="1" applyBorder="1" applyAlignment="1">
      <alignment horizontal="center" vertical="center"/>
    </xf>
    <xf numFmtId="176" fontId="25" fillId="0" borderId="25" xfId="54" applyNumberFormat="1" applyFont="1" applyFill="1" applyBorder="1" applyAlignment="1">
      <alignment horizontal="right" vertical="center"/>
    </xf>
    <xf numFmtId="176" fontId="25" fillId="2" borderId="25" xfId="54" applyNumberFormat="1" applyFont="1" applyFill="1" applyBorder="1" applyAlignment="1">
      <alignment horizontal="right" vertical="center"/>
    </xf>
    <xf numFmtId="176" fontId="24" fillId="2" borderId="0" xfId="54" applyNumberFormat="1" applyFont="1" applyFill="1" applyBorder="1" applyAlignment="1"/>
    <xf numFmtId="0" fontId="23" fillId="0" borderId="0" xfId="54" applyFont="1" applyFill="1" applyBorder="1" applyAlignment="1">
      <alignment vertical="center"/>
    </xf>
    <xf numFmtId="0" fontId="18" fillId="0" borderId="0" xfId="54" applyFill="1" applyBorder="1" applyAlignment="1">
      <alignment vertical="center"/>
    </xf>
    <xf numFmtId="0" fontId="18" fillId="0" borderId="0" xfId="54" applyFill="1" applyBorder="1" applyAlignment="1"/>
    <xf numFmtId="0" fontId="18" fillId="2" borderId="0" xfId="54" applyFill="1" applyBorder="1" applyAlignment="1"/>
    <xf numFmtId="0" fontId="30" fillId="0" borderId="0" xfId="54" applyFont="1" applyFill="1" applyBorder="1" applyAlignment="1">
      <alignment vertical="center"/>
    </xf>
    <xf numFmtId="0" fontId="31" fillId="0" borderId="0" xfId="63" applyFont="1" applyFill="1" applyBorder="1" applyAlignment="1">
      <alignment horizontal="center" vertical="center"/>
    </xf>
    <xf numFmtId="0" fontId="31" fillId="2" borderId="0" xfId="63" applyFont="1" applyFill="1" applyBorder="1" applyAlignment="1">
      <alignment horizontal="center" vertical="center"/>
    </xf>
    <xf numFmtId="0" fontId="27" fillId="2" borderId="0" xfId="63" applyFont="1" applyFill="1" applyBorder="1" applyAlignment="1">
      <alignment horizontal="center" vertical="center"/>
    </xf>
    <xf numFmtId="0" fontId="25" fillId="0" borderId="17" xfId="54" applyFont="1" applyFill="1" applyBorder="1" applyAlignment="1">
      <alignment horizontal="center" vertical="center"/>
    </xf>
    <xf numFmtId="0" fontId="24" fillId="0" borderId="5" xfId="55" applyFont="1" applyFill="1" applyBorder="1" applyAlignment="1">
      <alignment vertical="center"/>
    </xf>
    <xf numFmtId="176" fontId="24" fillId="0" borderId="6" xfId="55" applyNumberFormat="1" applyFont="1" applyFill="1" applyBorder="1" applyAlignment="1">
      <alignment vertical="center"/>
    </xf>
    <xf numFmtId="176" fontId="24" fillId="2" borderId="6" xfId="55" applyNumberFormat="1" applyFont="1" applyFill="1" applyBorder="1" applyAlignment="1">
      <alignment vertical="center"/>
    </xf>
    <xf numFmtId="0" fontId="23" fillId="0" borderId="20" xfId="54" applyFont="1" applyFill="1" applyBorder="1" applyAlignment="1">
      <alignment horizontal="center" vertical="center"/>
    </xf>
    <xf numFmtId="176" fontId="25" fillId="0" borderId="21" xfId="54" applyNumberFormat="1" applyFont="1" applyFill="1" applyBorder="1" applyAlignment="1">
      <alignment horizontal="right" vertical="center"/>
    </xf>
    <xf numFmtId="176" fontId="25" fillId="2" borderId="21" xfId="54" applyNumberFormat="1" applyFont="1" applyFill="1" applyBorder="1" applyAlignment="1">
      <alignment horizontal="right" vertical="center"/>
    </xf>
    <xf numFmtId="0" fontId="24" fillId="0" borderId="22" xfId="55" applyFont="1" applyFill="1" applyBorder="1" applyAlignment="1">
      <alignment vertical="center"/>
    </xf>
    <xf numFmtId="0" fontId="24" fillId="0" borderId="27" xfId="55" applyFont="1" applyFill="1" applyBorder="1" applyAlignment="1">
      <alignment vertical="center"/>
    </xf>
    <xf numFmtId="176" fontId="24" fillId="0" borderId="28" xfId="54" applyNumberFormat="1" applyFont="1" applyFill="1" applyBorder="1" applyAlignment="1">
      <alignment horizontal="right" vertical="center"/>
    </xf>
    <xf numFmtId="176" fontId="25" fillId="0" borderId="6" xfId="54" applyNumberFormat="1" applyFont="1" applyFill="1" applyBorder="1" applyAlignment="1">
      <alignment horizontal="right" vertical="center"/>
    </xf>
    <xf numFmtId="176" fontId="25" fillId="2" borderId="23" xfId="54" applyNumberFormat="1" applyFont="1" applyFill="1" applyBorder="1" applyAlignment="1">
      <alignment horizontal="right" vertical="center"/>
    </xf>
    <xf numFmtId="0" fontId="23" fillId="0" borderId="24" xfId="54" applyFont="1" applyFill="1" applyBorder="1" applyAlignment="1">
      <alignment horizontal="center" vertical="center"/>
    </xf>
    <xf numFmtId="0" fontId="18" fillId="0" borderId="0" xfId="54" applyFont="1" applyFill="1" applyBorder="1" applyAlignment="1">
      <alignment horizontal="justify" vertical="center" wrapText="1"/>
    </xf>
    <xf numFmtId="0" fontId="18" fillId="3" borderId="0" xfId="54" applyFont="1" applyFill="1" applyBorder="1" applyAlignment="1">
      <alignment horizontal="justify" vertical="center" wrapText="1"/>
    </xf>
    <xf numFmtId="0" fontId="18" fillId="3" borderId="0" xfId="54" applyFill="1" applyBorder="1" applyAlignment="1">
      <alignment horizontal="justify" vertical="center" wrapText="1"/>
    </xf>
    <xf numFmtId="0" fontId="32" fillId="0" borderId="0" xfId="63" applyFont="1" applyFill="1" applyBorder="1" applyAlignment="1">
      <alignment vertical="center"/>
    </xf>
    <xf numFmtId="0" fontId="23" fillId="0" borderId="0" xfId="55" applyFont="1" applyFill="1" applyBorder="1" applyAlignment="1">
      <alignment vertical="center"/>
    </xf>
    <xf numFmtId="0" fontId="33" fillId="0" borderId="0" xfId="63" applyFont="1" applyFill="1" applyBorder="1" applyAlignment="1">
      <alignment vertical="center"/>
    </xf>
    <xf numFmtId="0" fontId="34" fillId="0" borderId="0" xfId="63" applyFont="1" applyFill="1" applyBorder="1" applyAlignment="1">
      <alignment vertical="center"/>
    </xf>
    <xf numFmtId="0" fontId="35" fillId="0" borderId="0" xfId="63" applyFont="1" applyFill="1" applyBorder="1" applyAlignment="1">
      <alignment vertical="center"/>
    </xf>
    <xf numFmtId="0" fontId="36" fillId="0" borderId="0" xfId="63" applyFont="1" applyFill="1" applyBorder="1" applyAlignment="1">
      <alignment vertical="center"/>
    </xf>
    <xf numFmtId="0" fontId="32" fillId="0" borderId="0" xfId="63" applyFont="1" applyFill="1" applyBorder="1" applyAlignment="1">
      <alignment horizontal="right"/>
    </xf>
    <xf numFmtId="0" fontId="37" fillId="0" borderId="0" xfId="63" applyFont="1" applyFill="1" applyBorder="1" applyAlignment="1">
      <alignment horizontal="left"/>
    </xf>
    <xf numFmtId="0" fontId="32" fillId="0" borderId="0" xfId="63" applyFont="1" applyFill="1" applyBorder="1" applyAlignment="1"/>
    <xf numFmtId="0" fontId="18" fillId="0" borderId="0" xfId="55" applyFont="1" applyFill="1" applyBorder="1" applyAlignment="1">
      <alignment vertical="center"/>
    </xf>
    <xf numFmtId="0" fontId="31" fillId="0" borderId="0" xfId="63" applyFont="1" applyFill="1" applyAlignment="1">
      <alignment horizontal="center" vertical="center" wrapText="1"/>
    </xf>
    <xf numFmtId="0" fontId="31" fillId="3" borderId="0" xfId="63" applyFont="1" applyFill="1" applyAlignment="1">
      <alignment horizontal="center" vertical="center" wrapText="1"/>
    </xf>
    <xf numFmtId="0" fontId="38" fillId="0" borderId="0" xfId="63" applyFont="1" applyFill="1" applyBorder="1" applyAlignment="1">
      <alignment horizontal="center" vertical="center"/>
    </xf>
    <xf numFmtId="3" fontId="22" fillId="0" borderId="33" xfId="64" applyNumberFormat="1" applyFont="1" applyFill="1" applyBorder="1" applyAlignment="1">
      <alignment horizontal="right" vertical="center"/>
    </xf>
    <xf numFmtId="3" fontId="22" fillId="0" borderId="0" xfId="64" applyNumberFormat="1" applyFont="1" applyFill="1" applyAlignment="1">
      <alignment horizontal="center" vertical="center"/>
    </xf>
    <xf numFmtId="3" fontId="22" fillId="0" borderId="0" xfId="64" applyNumberFormat="1" applyFont="1" applyFill="1" applyAlignment="1">
      <alignment horizontal="right" vertical="center"/>
    </xf>
    <xf numFmtId="0" fontId="23" fillId="0" borderId="17" xfId="55" applyFont="1" applyFill="1" applyBorder="1" applyAlignment="1">
      <alignment horizontal="center" vertical="center" wrapText="1"/>
    </xf>
    <xf numFmtId="0" fontId="23" fillId="0" borderId="18" xfId="55" applyFont="1" applyFill="1" applyBorder="1" applyAlignment="1">
      <alignment horizontal="center" vertical="center" wrapText="1"/>
    </xf>
    <xf numFmtId="179" fontId="23" fillId="0" borderId="18" xfId="55" applyNumberFormat="1" applyFont="1" applyFill="1" applyBorder="1" applyAlignment="1">
      <alignment horizontal="center" vertical="center" wrapText="1"/>
    </xf>
    <xf numFmtId="0" fontId="23" fillId="0" borderId="5" xfId="55" applyFont="1" applyFill="1" applyBorder="1" applyAlignment="1">
      <alignment horizontal="center" vertical="center" wrapText="1"/>
    </xf>
    <xf numFmtId="0" fontId="23" fillId="0" borderId="6" xfId="55" applyFont="1" applyFill="1" applyBorder="1" applyAlignment="1">
      <alignment horizontal="center" vertical="center" wrapText="1"/>
    </xf>
    <xf numFmtId="179" fontId="23" fillId="0" borderId="6" xfId="55" applyNumberFormat="1" applyFont="1" applyFill="1" applyBorder="1" applyAlignment="1">
      <alignment horizontal="center" vertical="center" wrapText="1"/>
    </xf>
    <xf numFmtId="0" fontId="27" fillId="0" borderId="5" xfId="55" applyFont="1" applyFill="1" applyBorder="1" applyAlignment="1">
      <alignment vertical="center"/>
    </xf>
    <xf numFmtId="0" fontId="39" fillId="0" borderId="20" xfId="55" applyFont="1" applyFill="1" applyBorder="1" applyAlignment="1">
      <alignment horizontal="center" vertical="center"/>
    </xf>
    <xf numFmtId="176" fontId="25" fillId="0" borderId="21" xfId="55" applyNumberFormat="1" applyFont="1" applyFill="1" applyBorder="1" applyAlignment="1">
      <alignment vertical="center"/>
    </xf>
    <xf numFmtId="0" fontId="39" fillId="0" borderId="5" xfId="55" applyFont="1" applyFill="1" applyBorder="1" applyAlignment="1">
      <alignment vertical="center"/>
    </xf>
    <xf numFmtId="176" fontId="25" fillId="0" borderId="7" xfId="55" applyNumberFormat="1" applyFont="1" applyFill="1" applyBorder="1" applyAlignment="1">
      <alignment vertical="center"/>
    </xf>
    <xf numFmtId="176" fontId="25" fillId="0" borderId="6" xfId="55" applyNumberFormat="1" applyFont="1" applyFill="1" applyBorder="1" applyAlignment="1">
      <alignment vertical="center"/>
    </xf>
    <xf numFmtId="0" fontId="39" fillId="0" borderId="22" xfId="55" applyFont="1" applyFill="1" applyBorder="1" applyAlignment="1">
      <alignment vertical="center"/>
    </xf>
    <xf numFmtId="0" fontId="39" fillId="0" borderId="22" xfId="55" applyFont="1" applyFill="1" applyBorder="1" applyAlignment="1">
      <alignment horizontal="left" vertical="center"/>
    </xf>
    <xf numFmtId="176" fontId="24" fillId="0" borderId="7" xfId="55" applyNumberFormat="1" applyFont="1" applyFill="1" applyBorder="1" applyAlignment="1">
      <alignment vertical="center"/>
    </xf>
    <xf numFmtId="0" fontId="32" fillId="0" borderId="7" xfId="63" applyFont="1" applyFill="1" applyBorder="1" applyAlignment="1">
      <alignment vertical="center"/>
    </xf>
    <xf numFmtId="0" fontId="39" fillId="0" borderId="24" xfId="55" applyFont="1" applyFill="1" applyBorder="1" applyAlignment="1">
      <alignment horizontal="center" vertical="center"/>
    </xf>
    <xf numFmtId="176" fontId="25" fillId="0" borderId="36" xfId="55" applyNumberFormat="1" applyFont="1" applyFill="1" applyBorder="1" applyAlignment="1">
      <alignment vertical="center"/>
    </xf>
    <xf numFmtId="176" fontId="25" fillId="0" borderId="25" xfId="55" applyNumberFormat="1" applyFont="1" applyFill="1" applyBorder="1" applyAlignment="1">
      <alignment vertical="center"/>
    </xf>
    <xf numFmtId="176" fontId="37" fillId="0" borderId="0" xfId="63" applyNumberFormat="1" applyFont="1" applyFill="1" applyBorder="1" applyAlignment="1">
      <alignment horizontal="left"/>
    </xf>
    <xf numFmtId="0" fontId="37" fillId="0" borderId="0" xfId="63" applyFont="1" applyFill="1" applyBorder="1" applyAlignment="1"/>
    <xf numFmtId="0" fontId="32" fillId="0" borderId="0" xfId="63" applyFont="1" applyFill="1" applyBorder="1" applyAlignment="1">
      <alignment wrapText="1"/>
    </xf>
    <xf numFmtId="0" fontId="32" fillId="2" borderId="0" xfId="63" applyFont="1" applyFill="1" applyBorder="1" applyAlignment="1"/>
    <xf numFmtId="0" fontId="18" fillId="0" borderId="0" xfId="63" applyFont="1" applyFill="1" applyBorder="1" applyAlignment="1">
      <alignment vertical="center" wrapText="1"/>
    </xf>
    <xf numFmtId="0" fontId="38" fillId="0" borderId="0" xfId="63" applyFont="1" applyFill="1" applyBorder="1" applyAlignment="1">
      <alignment horizontal="center" vertical="center" wrapText="1"/>
    </xf>
    <xf numFmtId="3" fontId="22" fillId="2" borderId="0" xfId="64" applyNumberFormat="1" applyFont="1" applyFill="1" applyAlignment="1">
      <alignment horizontal="center" vertical="center"/>
    </xf>
    <xf numFmtId="0" fontId="23" fillId="0" borderId="34" xfId="55" applyFont="1" applyFill="1" applyBorder="1" applyAlignment="1">
      <alignment horizontal="center" vertical="center" wrapText="1"/>
    </xf>
    <xf numFmtId="179" fontId="23" fillId="2" borderId="34" xfId="55" applyNumberFormat="1" applyFont="1" applyFill="1" applyBorder="1" applyAlignment="1">
      <alignment horizontal="center" vertical="center" wrapText="1"/>
    </xf>
    <xf numFmtId="179" fontId="23" fillId="2" borderId="18" xfId="55" applyNumberFormat="1" applyFont="1" applyFill="1" applyBorder="1" applyAlignment="1">
      <alignment horizontal="center" vertical="center" wrapText="1"/>
    </xf>
    <xf numFmtId="0" fontId="23" fillId="0" borderId="7" xfId="55" applyFont="1" applyFill="1" applyBorder="1" applyAlignment="1">
      <alignment horizontal="center" vertical="center" wrapText="1"/>
    </xf>
    <xf numFmtId="179" fontId="23" fillId="2" borderId="7" xfId="55" applyNumberFormat="1" applyFont="1" applyFill="1" applyBorder="1" applyAlignment="1">
      <alignment horizontal="center" vertical="center" wrapText="1"/>
    </xf>
    <xf numFmtId="179" fontId="23" fillId="2" borderId="6" xfId="55" applyNumberFormat="1" applyFont="1" applyFill="1" applyBorder="1" applyAlignment="1">
      <alignment horizontal="center" vertical="center" wrapText="1"/>
    </xf>
    <xf numFmtId="3" fontId="23" fillId="0" borderId="5" xfId="64" applyNumberFormat="1" applyFont="1" applyFill="1" applyBorder="1" applyAlignment="1">
      <alignment vertical="center" wrapText="1"/>
    </xf>
    <xf numFmtId="176" fontId="25" fillId="2" borderId="7" xfId="55" applyNumberFormat="1" applyFont="1" applyFill="1" applyBorder="1" applyAlignment="1">
      <alignment vertical="center"/>
    </xf>
    <xf numFmtId="176" fontId="25" fillId="2" borderId="6" xfId="55" applyNumberFormat="1" applyFont="1" applyFill="1" applyBorder="1" applyAlignment="1">
      <alignment vertical="center"/>
    </xf>
    <xf numFmtId="3" fontId="18" fillId="0" borderId="5" xfId="64" applyNumberFormat="1" applyFont="1" applyFill="1" applyBorder="1" applyAlignment="1">
      <alignment horizontal="left" vertical="center" wrapText="1"/>
    </xf>
    <xf numFmtId="176" fontId="24" fillId="2" borderId="7" xfId="55" applyNumberFormat="1" applyFont="1" applyFill="1" applyBorder="1" applyAlignment="1">
      <alignment vertical="center"/>
    </xf>
    <xf numFmtId="3" fontId="18" fillId="0" borderId="5" xfId="64" applyNumberFormat="1" applyFont="1" applyFill="1" applyBorder="1" applyAlignment="1">
      <alignment vertical="center" wrapText="1"/>
    </xf>
    <xf numFmtId="0" fontId="18" fillId="0" borderId="5" xfId="64" applyFont="1" applyFill="1" applyBorder="1" applyAlignment="1">
      <alignment vertical="center" wrapText="1"/>
    </xf>
    <xf numFmtId="0" fontId="23" fillId="0" borderId="20" xfId="55" applyFont="1" applyFill="1" applyBorder="1" applyAlignment="1">
      <alignment horizontal="center" vertical="center" wrapText="1"/>
    </xf>
    <xf numFmtId="176" fontId="25" fillId="0" borderId="35" xfId="55" applyNumberFormat="1" applyFont="1" applyFill="1" applyBorder="1" applyAlignment="1">
      <alignment vertical="center"/>
    </xf>
    <xf numFmtId="176" fontId="25" fillId="2" borderId="35" xfId="55" applyNumberFormat="1" applyFont="1" applyFill="1" applyBorder="1" applyAlignment="1">
      <alignment vertical="center"/>
    </xf>
    <xf numFmtId="0" fontId="23" fillId="0" borderId="22" xfId="55" applyFont="1" applyFill="1" applyBorder="1" applyAlignment="1">
      <alignment horizontal="left" vertical="center" wrapText="1"/>
    </xf>
    <xf numFmtId="176" fontId="25" fillId="2" borderId="23" xfId="55" applyNumberFormat="1" applyFont="1" applyFill="1" applyBorder="1" applyAlignment="1">
      <alignment vertical="center"/>
    </xf>
    <xf numFmtId="176" fontId="25" fillId="0" borderId="23" xfId="55" applyNumberFormat="1" applyFont="1" applyFill="1" applyBorder="1" applyAlignment="1">
      <alignment vertical="center"/>
    </xf>
    <xf numFmtId="176" fontId="25" fillId="0" borderId="37" xfId="55" applyNumberFormat="1" applyFont="1" applyFill="1" applyBorder="1" applyAlignment="1">
      <alignment vertical="center"/>
    </xf>
    <xf numFmtId="176" fontId="25" fillId="2" borderId="37" xfId="55" applyNumberFormat="1" applyFont="1" applyFill="1" applyBorder="1" applyAlignment="1">
      <alignment vertical="center"/>
    </xf>
    <xf numFmtId="0" fontId="18" fillId="0" borderId="5" xfId="55" applyFont="1" applyFill="1" applyBorder="1" applyAlignment="1">
      <alignment horizontal="left" vertical="center" wrapText="1"/>
    </xf>
    <xf numFmtId="176" fontId="24" fillId="2" borderId="23" xfId="55" applyNumberFormat="1" applyFont="1" applyFill="1" applyBorder="1" applyAlignment="1">
      <alignment vertical="center"/>
    </xf>
    <xf numFmtId="176" fontId="24" fillId="0" borderId="23" xfId="55" applyNumberFormat="1" applyFont="1" applyFill="1" applyBorder="1" applyAlignment="1">
      <alignment vertical="center"/>
    </xf>
    <xf numFmtId="0" fontId="18" fillId="0" borderId="22" xfId="55" applyFont="1" applyFill="1" applyBorder="1" applyAlignment="1">
      <alignment horizontal="left" vertical="center" wrapText="1"/>
    </xf>
    <xf numFmtId="0" fontId="23" fillId="0" borderId="24" xfId="55" applyFont="1" applyFill="1" applyBorder="1" applyAlignment="1">
      <alignment horizontal="center" vertical="center" wrapText="1"/>
    </xf>
    <xf numFmtId="176" fontId="25" fillId="2" borderId="36" xfId="55" applyNumberFormat="1" applyFont="1" applyFill="1" applyBorder="1" applyAlignment="1">
      <alignment vertical="center"/>
    </xf>
    <xf numFmtId="176" fontId="25" fillId="2" borderId="25" xfId="55" applyNumberFormat="1" applyFont="1" applyFill="1" applyBorder="1" applyAlignment="1">
      <alignment vertical="center"/>
    </xf>
    <xf numFmtId="0" fontId="22" fillId="0" borderId="38" xfId="63" applyFont="1" applyFill="1" applyBorder="1" applyAlignment="1">
      <alignment horizontal="left" vertical="center" wrapText="1"/>
    </xf>
    <xf numFmtId="0" fontId="22" fillId="0" borderId="0" xfId="63" applyFont="1" applyFill="1" applyBorder="1" applyAlignment="1">
      <alignment horizontal="justify" vertical="center" wrapText="1"/>
    </xf>
    <xf numFmtId="0" fontId="40" fillId="0" borderId="0" xfId="51" applyFont="1" applyFill="1" applyBorder="1" applyAlignment="1"/>
    <xf numFmtId="0" fontId="24" fillId="0" borderId="0" xfId="51" applyFont="1" applyFill="1" applyBorder="1" applyAlignment="1"/>
    <xf numFmtId="0" fontId="24" fillId="0" borderId="0" xfId="51" applyFont="1" applyFill="1" applyBorder="1" applyAlignment="1">
      <alignment horizontal="left"/>
    </xf>
    <xf numFmtId="0" fontId="27" fillId="0" borderId="0" xfId="51" applyFont="1" applyFill="1" applyBorder="1" applyAlignment="1"/>
    <xf numFmtId="0" fontId="41" fillId="0" borderId="0" xfId="51" applyFont="1" applyFill="1" applyBorder="1" applyAlignment="1">
      <alignment vertical="center"/>
    </xf>
    <xf numFmtId="0" fontId="41" fillId="0" borderId="0" xfId="51" applyFont="1" applyFill="1" applyBorder="1" applyAlignment="1">
      <alignment horizontal="center" vertical="center"/>
    </xf>
    <xf numFmtId="0" fontId="30" fillId="0" borderId="0" xfId="51" applyFont="1" applyFill="1" applyBorder="1" applyAlignment="1">
      <alignment horizontal="left" vertical="center"/>
    </xf>
    <xf numFmtId="0" fontId="40" fillId="0" borderId="0" xfId="63" applyFont="1" applyFill="1" applyBorder="1" applyAlignment="1">
      <alignment vertical="center"/>
    </xf>
    <xf numFmtId="49" fontId="40" fillId="0" borderId="0" xfId="51" applyNumberFormat="1" applyFont="1" applyFill="1" applyBorder="1" applyAlignment="1">
      <alignment horizontal="right"/>
    </xf>
    <xf numFmtId="0" fontId="40" fillId="0" borderId="0" xfId="63" applyFont="1" applyFill="1" applyBorder="1" applyAlignment="1">
      <alignment horizontal="left"/>
    </xf>
    <xf numFmtId="0" fontId="18" fillId="0" borderId="0" xfId="51" applyFont="1" applyFill="1" applyAlignment="1">
      <alignment horizontal="center" vertical="center"/>
    </xf>
    <xf numFmtId="0" fontId="42" fillId="0" borderId="0" xfId="51" applyFont="1" applyFill="1" applyAlignment="1"/>
    <xf numFmtId="0" fontId="43" fillId="0" borderId="0" xfId="51" applyFont="1" applyFill="1" applyAlignment="1"/>
    <xf numFmtId="0" fontId="18" fillId="0" borderId="0" xfId="51" applyFont="1" applyFill="1" applyAlignment="1"/>
    <xf numFmtId="0" fontId="27" fillId="0" borderId="0" xfId="51" applyFont="1" applyFill="1" applyAlignment="1"/>
    <xf numFmtId="0" fontId="44" fillId="0" borderId="0" xfId="51" applyFont="1" applyFill="1" applyAlignment="1">
      <alignment horizontal="distributed" vertical="center" wrapText="1"/>
    </xf>
    <xf numFmtId="0" fontId="45" fillId="0" borderId="0" xfId="51" applyFont="1" applyFill="1" applyAlignment="1">
      <alignment vertical="center"/>
    </xf>
    <xf numFmtId="0" fontId="46" fillId="0" borderId="0" xfId="51" applyFont="1" applyFill="1" applyAlignment="1">
      <alignment horizontal="center"/>
    </xf>
    <xf numFmtId="0" fontId="47" fillId="0" borderId="0" xfId="51" applyFont="1" applyFill="1" applyAlignment="1">
      <alignment horizontal="center"/>
    </xf>
    <xf numFmtId="0" fontId="48" fillId="0" borderId="0" xfId="51" applyFont="1" applyFill="1" applyAlignment="1">
      <alignment horizontal="center"/>
    </xf>
    <xf numFmtId="0" fontId="49" fillId="0" borderId="0" xfId="51" applyFont="1" applyFill="1" applyAlignment="1">
      <alignment horizontal="center"/>
    </xf>
    <xf numFmtId="0" fontId="50" fillId="0" borderId="0" xfId="51" applyFont="1" applyFill="1" applyAlignment="1">
      <alignment horizontal="center"/>
    </xf>
    <xf numFmtId="0" fontId="51" fillId="0" borderId="0" xfId="51" applyFont="1" applyFill="1" applyAlignment="1">
      <alignment horizontal="center"/>
    </xf>
    <xf numFmtId="0" fontId="52" fillId="0" borderId="0" xfId="51" applyFont="1" applyFill="1" applyAlignment="1">
      <alignment horizontal="center"/>
    </xf>
    <xf numFmtId="0" fontId="53" fillId="0" borderId="0" xfId="51" applyFont="1" applyFill="1" applyAlignment="1">
      <alignment horizontal="center"/>
    </xf>
    <xf numFmtId="57" fontId="41" fillId="0" borderId="0" xfId="51" applyNumberFormat="1" applyFont="1" applyFill="1" applyAlignment="1">
      <alignment horizontal="center"/>
    </xf>
    <xf numFmtId="0" fontId="41" fillId="0" borderId="0" xfId="51" applyNumberFormat="1" applyFont="1" applyFill="1" applyAlignment="1">
      <alignment horizontal="center"/>
    </xf>
    <xf numFmtId="0" fontId="24" fillId="0" borderId="0" xfId="51" applyFont="1" applyFill="1" applyAlignment="1">
      <alignment horizontal="center" vertical="center"/>
    </xf>
    <xf numFmtId="0" fontId="18" fillId="0" borderId="0" xfId="51" applyFont="1" applyFill="1" applyBorder="1" applyAlignment="1"/>
  </cellXfs>
  <cellStyles count="67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0" xfId="49"/>
    <cellStyle name="常规 15" xfId="50"/>
    <cellStyle name="常规 2" xfId="51"/>
    <cellStyle name="常规 2 2 2 2 2" xfId="52"/>
    <cellStyle name="常规 2 2 2 2 3" xfId="53"/>
    <cellStyle name="常规 2 2 2 3 2" xfId="54"/>
    <cellStyle name="常规 2 2 2 3 2 2" xfId="55"/>
    <cellStyle name="常规 2 3 2 2" xfId="56"/>
    <cellStyle name="常规 2 3 2 2 2" xfId="57"/>
    <cellStyle name="常规 2 3 2 2_2015年人代会草案" xfId="58"/>
    <cellStyle name="常规 2 3 2 4" xfId="59"/>
    <cellStyle name="常规 2 4_2015年人代会草案 2" xfId="60"/>
    <cellStyle name="常规 7 2" xfId="61"/>
    <cellStyle name="常规 7 2_2015年人代会草案" xfId="62"/>
    <cellStyle name="常规_2001预算" xfId="63"/>
    <cellStyle name="常规_YBB07" xfId="64"/>
    <cellStyle name="千位分隔 2" xfId="65"/>
    <cellStyle name="常规 2 2 2 2 2_2015年人代会草案" xfId="66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4" Type="http://schemas.openxmlformats.org/officeDocument/2006/relationships/sharedStrings" Target="sharedStrings.xml"/><Relationship Id="rId13" Type="http://schemas.openxmlformats.org/officeDocument/2006/relationships/styles" Target="styles.xml"/><Relationship Id="rId12" Type="http://schemas.openxmlformats.org/officeDocument/2006/relationships/theme" Target="theme/theme1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133"/>
  <sheetViews>
    <sheetView showGridLines="0" showZeros="0" zoomScale="55" zoomScaleNormal="55" topLeftCell="A4" workbookViewId="0">
      <selection activeCell="C13" sqref="C13"/>
    </sheetView>
  </sheetViews>
  <sheetFormatPr defaultColWidth="9" defaultRowHeight="15.6"/>
  <cols>
    <col min="1" max="1" width="10.7777777777778" style="258" customWidth="1"/>
    <col min="2" max="2" width="37.1111111111111" style="258" customWidth="1"/>
    <col min="3" max="3" width="17.8796296296296" style="258" customWidth="1"/>
    <col min="4" max="4" width="16" style="258" customWidth="1"/>
    <col min="5" max="5" width="16.7777777777778" style="258" customWidth="1"/>
    <col min="6" max="16384" width="9" style="258"/>
  </cols>
  <sheetData>
    <row r="1" ht="36" customHeight="1"/>
    <row r="2" ht="52.95" customHeight="1" spans="1:2">
      <c r="A2" s="259" t="s">
        <v>0</v>
      </c>
      <c r="B2" s="260"/>
    </row>
    <row r="3" s="255" customFormat="1" ht="108" customHeight="1" spans="1:12">
      <c r="A3" s="261"/>
      <c r="B3" s="261"/>
      <c r="C3" s="261"/>
      <c r="L3" s="272"/>
    </row>
    <row r="4" ht="42.75" customHeight="1"/>
    <row r="5" s="256" customFormat="1" ht="58.05" customHeight="1" spans="1:8">
      <c r="A5" s="262" t="s">
        <v>1</v>
      </c>
      <c r="B5" s="263"/>
      <c r="C5" s="263"/>
      <c r="D5" s="263"/>
      <c r="E5" s="263"/>
      <c r="F5" s="263"/>
      <c r="G5" s="263"/>
      <c r="H5" s="263"/>
    </row>
    <row r="6" s="256" customFormat="1" ht="22.05" customHeight="1" spans="1:8">
      <c r="A6" s="264"/>
      <c r="B6" s="264"/>
      <c r="C6" s="264"/>
      <c r="D6" s="264"/>
      <c r="E6" s="264"/>
      <c r="F6" s="264"/>
      <c r="G6" s="264"/>
      <c r="H6" s="264"/>
    </row>
    <row r="7" s="256" customFormat="1" ht="53.4" customHeight="1" spans="1:8">
      <c r="A7" s="262" t="s">
        <v>2</v>
      </c>
      <c r="B7" s="263"/>
      <c r="C7" s="263"/>
      <c r="D7" s="263"/>
      <c r="E7" s="263"/>
      <c r="F7" s="263"/>
      <c r="G7" s="263"/>
      <c r="H7" s="263"/>
    </row>
    <row r="9" ht="25.8" spans="1:8">
      <c r="A9" s="265"/>
      <c r="B9" s="266"/>
      <c r="C9" s="266"/>
      <c r="D9" s="266"/>
      <c r="E9" s="266"/>
      <c r="F9" s="266"/>
      <c r="G9" s="266"/>
      <c r="H9" s="266"/>
    </row>
    <row r="11" ht="4.5" customHeight="1"/>
    <row r="12" ht="32.25" customHeight="1" spans="3:8">
      <c r="C12" s="267"/>
      <c r="D12" s="267"/>
      <c r="E12" s="267"/>
      <c r="F12" s="267"/>
      <c r="G12" s="267"/>
      <c r="H12" s="267"/>
    </row>
    <row r="13" ht="340.05" customHeight="1"/>
    <row r="14" s="257" customFormat="1" ht="38.25" customHeight="1" spans="1:8">
      <c r="A14" s="268" t="s">
        <v>3</v>
      </c>
      <c r="B14" s="269"/>
      <c r="C14" s="269"/>
      <c r="D14" s="269"/>
      <c r="E14" s="269"/>
      <c r="F14" s="269"/>
      <c r="G14" s="269"/>
      <c r="H14" s="269"/>
    </row>
    <row r="15" s="257" customFormat="1" ht="36.75" customHeight="1" spans="1:8">
      <c r="A15" s="270">
        <v>45261</v>
      </c>
      <c r="B15" s="271"/>
      <c r="C15" s="271"/>
      <c r="D15" s="271"/>
      <c r="E15" s="271"/>
      <c r="F15" s="271"/>
      <c r="G15" s="271"/>
      <c r="H15" s="271"/>
    </row>
    <row r="133" spans="1:8">
      <c r="A133" s="273"/>
      <c r="B133" s="273"/>
      <c r="C133" s="273"/>
      <c r="D133" s="273"/>
      <c r="E133" s="273"/>
      <c r="F133" s="273"/>
      <c r="G133" s="273"/>
      <c r="H133" s="273"/>
    </row>
  </sheetData>
  <mergeCells count="6">
    <mergeCell ref="A5:H5"/>
    <mergeCell ref="A7:H7"/>
    <mergeCell ref="A9:H9"/>
    <mergeCell ref="C12:H12"/>
    <mergeCell ref="A14:H14"/>
    <mergeCell ref="A15:H15"/>
  </mergeCells>
  <printOptions horizontalCentered="1"/>
  <pageMargins left="0.707638888888889" right="0.707638888888889" top="0.751388888888889" bottom="0.751388888888889" header="0.310416666666667" footer="0.310416666666667"/>
  <pageSetup paperSize="9" scale="71" fitToHeight="0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R14"/>
  <sheetViews>
    <sheetView showGridLines="0" zoomScale="130" zoomScaleNormal="130" workbookViewId="0">
      <selection activeCell="A6" sqref="A6"/>
    </sheetView>
  </sheetViews>
  <sheetFormatPr defaultColWidth="9" defaultRowHeight="15.6"/>
  <cols>
    <col min="1" max="1" width="1.33333333333333" style="246" customWidth="1"/>
    <col min="2" max="2" width="9.42592592592593" style="247" customWidth="1"/>
    <col min="3" max="3" width="84.1111111111111" style="246" customWidth="1"/>
    <col min="4" max="4" width="8" style="247" customWidth="1"/>
    <col min="5" max="5" width="16.7777777777778" style="246" customWidth="1"/>
    <col min="6" max="6" width="9" style="246"/>
    <col min="7" max="7" width="1.66666666666667" style="246" hidden="1" customWidth="1"/>
    <col min="8" max="8" width="0.111111111111111" style="246" customWidth="1"/>
    <col min="9" max="16384" width="9" style="246"/>
  </cols>
  <sheetData>
    <row r="1" ht="6" customHeight="1" spans="1:1">
      <c r="A1" s="248"/>
    </row>
    <row r="2" ht="98" customHeight="1" spans="1:4">
      <c r="A2" s="249"/>
      <c r="B2" s="250" t="s">
        <v>4</v>
      </c>
      <c r="C2" s="250"/>
      <c r="D2" s="249"/>
    </row>
    <row r="3" s="245" customFormat="1" ht="31" customHeight="1" spans="2:4">
      <c r="B3" s="251" t="s">
        <v>5</v>
      </c>
      <c r="C3" s="252" t="s">
        <v>6</v>
      </c>
      <c r="D3" s="253"/>
    </row>
    <row r="4" s="245" customFormat="1" ht="31" customHeight="1" spans="2:4">
      <c r="B4" s="251" t="s">
        <v>7</v>
      </c>
      <c r="C4" s="252" t="s">
        <v>8</v>
      </c>
      <c r="D4" s="253"/>
    </row>
    <row r="5" s="245" customFormat="1" ht="31" customHeight="1" spans="2:4">
      <c r="B5" s="251" t="s">
        <v>9</v>
      </c>
      <c r="C5" s="252" t="s">
        <v>10</v>
      </c>
      <c r="D5" s="253"/>
    </row>
    <row r="6" s="245" customFormat="1" ht="31" customHeight="1" spans="2:4">
      <c r="B6" s="251" t="s">
        <v>11</v>
      </c>
      <c r="C6" s="252" t="s">
        <v>12</v>
      </c>
      <c r="D6" s="253"/>
    </row>
    <row r="7" s="245" customFormat="1" ht="31" customHeight="1" spans="2:18">
      <c r="B7" s="251" t="s">
        <v>13</v>
      </c>
      <c r="C7" s="252" t="s">
        <v>14</v>
      </c>
      <c r="D7" s="253"/>
      <c r="E7" s="254"/>
      <c r="F7" s="254"/>
      <c r="G7" s="254"/>
      <c r="H7" s="254"/>
      <c r="I7" s="254"/>
      <c r="J7" s="254"/>
      <c r="K7" s="254"/>
      <c r="L7" s="254"/>
      <c r="M7" s="254"/>
      <c r="N7" s="254"/>
      <c r="O7" s="254"/>
      <c r="P7" s="254"/>
      <c r="Q7" s="254"/>
      <c r="R7" s="254"/>
    </row>
    <row r="8" s="245" customFormat="1" ht="31" customHeight="1" spans="2:18">
      <c r="B8" s="251" t="s">
        <v>15</v>
      </c>
      <c r="C8" s="252" t="s">
        <v>16</v>
      </c>
      <c r="D8" s="253"/>
      <c r="E8" s="254"/>
      <c r="F8" s="254"/>
      <c r="G8" s="254"/>
      <c r="H8" s="254"/>
      <c r="I8" s="254"/>
      <c r="J8" s="254"/>
      <c r="K8" s="254"/>
      <c r="L8" s="254"/>
      <c r="M8" s="254"/>
      <c r="N8" s="254"/>
      <c r="O8" s="254"/>
      <c r="P8" s="254"/>
      <c r="Q8" s="254"/>
      <c r="R8" s="254"/>
    </row>
    <row r="9" s="245" customFormat="1" ht="31" customHeight="1" spans="2:18">
      <c r="B9" s="251" t="s">
        <v>17</v>
      </c>
      <c r="C9" s="252" t="s">
        <v>18</v>
      </c>
      <c r="D9" s="253"/>
      <c r="E9" s="254"/>
      <c r="F9" s="254"/>
      <c r="G9" s="254"/>
      <c r="H9" s="254"/>
      <c r="I9" s="254"/>
      <c r="J9" s="254"/>
      <c r="K9" s="254"/>
      <c r="L9" s="254"/>
      <c r="M9" s="254"/>
      <c r="N9" s="254"/>
      <c r="O9" s="254"/>
      <c r="P9" s="254"/>
      <c r="Q9" s="254"/>
      <c r="R9" s="254"/>
    </row>
    <row r="10" s="245" customFormat="1" ht="31" customHeight="1" spans="2:18">
      <c r="B10" s="251" t="s">
        <v>19</v>
      </c>
      <c r="C10" s="252" t="s">
        <v>20</v>
      </c>
      <c r="D10" s="253"/>
      <c r="E10" s="254"/>
      <c r="F10" s="254"/>
      <c r="G10" s="254"/>
      <c r="H10" s="254"/>
      <c r="I10" s="254"/>
      <c r="J10" s="254"/>
      <c r="K10" s="254"/>
      <c r="L10" s="254"/>
      <c r="M10" s="254"/>
      <c r="N10" s="254"/>
      <c r="O10" s="254"/>
      <c r="P10" s="254"/>
      <c r="Q10" s="254"/>
      <c r="R10" s="254"/>
    </row>
    <row r="11" s="245" customFormat="1" ht="31" customHeight="1" spans="2:18">
      <c r="B11" s="251" t="s">
        <v>21</v>
      </c>
      <c r="C11" s="252" t="s">
        <v>22</v>
      </c>
      <c r="D11" s="253"/>
      <c r="E11" s="254"/>
      <c r="F11" s="254"/>
      <c r="G11" s="254"/>
      <c r="H11" s="254"/>
      <c r="I11" s="254"/>
      <c r="J11" s="254"/>
      <c r="K11" s="254"/>
      <c r="L11" s="254"/>
      <c r="M11" s="254"/>
      <c r="N11" s="254"/>
      <c r="O11" s="254"/>
      <c r="P11" s="254"/>
      <c r="Q11" s="254"/>
      <c r="R11" s="254"/>
    </row>
    <row r="12" s="245" customFormat="1" ht="24" customHeight="1" spans="4:18">
      <c r="D12" s="253"/>
      <c r="E12" s="254"/>
      <c r="F12" s="254"/>
      <c r="G12" s="254"/>
      <c r="I12" s="254"/>
      <c r="J12" s="254"/>
      <c r="K12" s="254"/>
      <c r="L12" s="254"/>
      <c r="M12" s="254"/>
      <c r="N12" s="254"/>
      <c r="O12" s="254"/>
      <c r="P12" s="254"/>
      <c r="Q12" s="254"/>
      <c r="R12" s="254"/>
    </row>
    <row r="13" s="245" customFormat="1" ht="21" customHeight="1" spans="4:18">
      <c r="D13" s="253"/>
      <c r="E13" s="254"/>
      <c r="F13" s="254"/>
      <c r="G13" s="254"/>
      <c r="I13" s="254"/>
      <c r="J13" s="254"/>
      <c r="K13" s="254"/>
      <c r="L13" s="254"/>
      <c r="M13" s="254"/>
      <c r="N13" s="254"/>
      <c r="O13" s="254"/>
      <c r="P13" s="254"/>
      <c r="Q13" s="254"/>
      <c r="R13" s="254"/>
    </row>
    <row r="14" s="245" customFormat="1" ht="21" customHeight="1" spans="4:18">
      <c r="D14" s="253"/>
      <c r="E14" s="254"/>
      <c r="F14" s="254"/>
      <c r="G14" s="254"/>
      <c r="I14" s="254"/>
      <c r="J14" s="254"/>
      <c r="K14" s="254"/>
      <c r="L14" s="254"/>
      <c r="M14" s="254"/>
      <c r="N14" s="254"/>
      <c r="O14" s="254"/>
      <c r="P14" s="254"/>
      <c r="Q14" s="254"/>
      <c r="R14" s="254"/>
    </row>
  </sheetData>
  <mergeCells count="1">
    <mergeCell ref="B2:C2"/>
  </mergeCells>
  <printOptions horizontalCentered="1"/>
  <pageMargins left="0.707638888888889" right="0.707638888888889" top="0.751388888888889" bottom="0.751388888888889" header="0.310416666666667" footer="0.310416666666667"/>
  <pageSetup paperSize="9" scale="86" fitToHeight="0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D42"/>
  <sheetViews>
    <sheetView showGridLines="0" tabSelected="1" workbookViewId="0">
      <pane ySplit="5" topLeftCell="A6" activePane="bottomLeft" state="frozen"/>
      <selection/>
      <selection pane="bottomLeft" activeCell="F4" sqref="F4"/>
    </sheetView>
  </sheetViews>
  <sheetFormatPr defaultColWidth="9" defaultRowHeight="15.6" outlineLevelCol="3"/>
  <cols>
    <col min="1" max="1" width="40.8796296296296" style="210" customWidth="1"/>
    <col min="2" max="2" width="16.3333333333333" style="181"/>
    <col min="3" max="3" width="16.1111111111111" style="211" customWidth="1"/>
    <col min="4" max="4" width="13.8796296296296" style="211" customWidth="1"/>
    <col min="5" max="16384" width="9" style="181"/>
  </cols>
  <sheetData>
    <row r="1" ht="21.9" customHeight="1" spans="1:1">
      <c r="A1" s="212" t="s">
        <v>23</v>
      </c>
    </row>
    <row r="2" s="173" customFormat="1" ht="35.1" customHeight="1" spans="1:4">
      <c r="A2" s="183" t="s">
        <v>24</v>
      </c>
      <c r="B2" s="183"/>
      <c r="C2" s="184"/>
      <c r="D2" s="184"/>
    </row>
    <row r="3" s="173" customFormat="1" ht="20.1" customHeight="1" spans="1:4">
      <c r="A3" s="213"/>
      <c r="B3" s="186"/>
      <c r="C3" s="214" t="s">
        <v>25</v>
      </c>
      <c r="D3" s="214"/>
    </row>
    <row r="4" s="174" customFormat="1" ht="29.25" customHeight="1" spans="1:4">
      <c r="A4" s="189" t="s">
        <v>26</v>
      </c>
      <c r="B4" s="215" t="s">
        <v>27</v>
      </c>
      <c r="C4" s="216" t="s">
        <v>28</v>
      </c>
      <c r="D4" s="217" t="s">
        <v>29</v>
      </c>
    </row>
    <row r="5" s="174" customFormat="1" ht="10.05" customHeight="1" spans="1:4">
      <c r="A5" s="192"/>
      <c r="B5" s="218"/>
      <c r="C5" s="219"/>
      <c r="D5" s="220"/>
    </row>
    <row r="6" s="175" customFormat="1" ht="16.95" customHeight="1" spans="1:4">
      <c r="A6" s="221" t="s">
        <v>30</v>
      </c>
      <c r="B6" s="199">
        <f>SUM(B7:B20)</f>
        <v>162696</v>
      </c>
      <c r="C6" s="222">
        <f>SUM(C7:C20)</f>
        <v>-33058</v>
      </c>
      <c r="D6" s="223">
        <f>SUM(D7:D20)</f>
        <v>129638</v>
      </c>
    </row>
    <row r="7" s="175" customFormat="1" ht="16.95" customHeight="1" spans="1:4">
      <c r="A7" s="224" t="s">
        <v>31</v>
      </c>
      <c r="B7" s="203">
        <v>60113</v>
      </c>
      <c r="C7" s="225">
        <f>D7-B7</f>
        <v>-3798</v>
      </c>
      <c r="D7" s="160">
        <v>56315</v>
      </c>
    </row>
    <row r="8" s="175" customFormat="1" ht="16.95" customHeight="1" spans="1:4">
      <c r="A8" s="226" t="s">
        <v>32</v>
      </c>
      <c r="B8" s="203">
        <v>36032</v>
      </c>
      <c r="C8" s="225">
        <f t="shared" ref="C8:C19" si="0">D8-B8</f>
        <v>-15995</v>
      </c>
      <c r="D8" s="160">
        <v>20037</v>
      </c>
    </row>
    <row r="9" s="176" customFormat="1" ht="16.95" customHeight="1" spans="1:4">
      <c r="A9" s="226" t="s">
        <v>33</v>
      </c>
      <c r="B9" s="203">
        <v>6043</v>
      </c>
      <c r="C9" s="225">
        <f t="shared" si="0"/>
        <v>2107</v>
      </c>
      <c r="D9" s="160">
        <v>8150</v>
      </c>
    </row>
    <row r="10" s="176" customFormat="1" ht="16.95" customHeight="1" spans="1:4">
      <c r="A10" s="226" t="s">
        <v>34</v>
      </c>
      <c r="B10" s="203"/>
      <c r="C10" s="225">
        <f t="shared" si="0"/>
        <v>5</v>
      </c>
      <c r="D10" s="160">
        <v>5</v>
      </c>
    </row>
    <row r="11" s="176" customFormat="1" ht="16.95" customHeight="1" spans="1:4">
      <c r="A11" s="226" t="s">
        <v>35</v>
      </c>
      <c r="B11" s="203">
        <v>7530</v>
      </c>
      <c r="C11" s="225">
        <f t="shared" si="0"/>
        <v>-2471</v>
      </c>
      <c r="D11" s="160">
        <v>5059</v>
      </c>
    </row>
    <row r="12" s="176" customFormat="1" ht="16.95" customHeight="1" spans="1:4">
      <c r="A12" s="226" t="s">
        <v>36</v>
      </c>
      <c r="B12" s="203">
        <v>6843</v>
      </c>
      <c r="C12" s="225">
        <f t="shared" si="0"/>
        <v>1164</v>
      </c>
      <c r="D12" s="160">
        <v>8007</v>
      </c>
    </row>
    <row r="13" s="176" customFormat="1" ht="16.95" customHeight="1" spans="1:4">
      <c r="A13" s="226" t="s">
        <v>37</v>
      </c>
      <c r="B13" s="203">
        <v>1707</v>
      </c>
      <c r="C13" s="225">
        <f t="shared" si="0"/>
        <v>1127</v>
      </c>
      <c r="D13" s="160">
        <v>2834</v>
      </c>
    </row>
    <row r="14" s="176" customFormat="1" ht="16.95" customHeight="1" spans="1:4">
      <c r="A14" s="226" t="s">
        <v>38</v>
      </c>
      <c r="B14" s="203">
        <v>6282</v>
      </c>
      <c r="C14" s="225">
        <f t="shared" si="0"/>
        <v>-2181</v>
      </c>
      <c r="D14" s="160">
        <v>4101</v>
      </c>
    </row>
    <row r="15" s="176" customFormat="1" ht="16.95" customHeight="1" spans="1:4">
      <c r="A15" s="226" t="s">
        <v>39</v>
      </c>
      <c r="B15" s="203">
        <v>11288</v>
      </c>
      <c r="C15" s="225">
        <f t="shared" si="0"/>
        <v>-275</v>
      </c>
      <c r="D15" s="160">
        <v>11013</v>
      </c>
    </row>
    <row r="16" s="177" customFormat="1" ht="16.95" customHeight="1" spans="1:4">
      <c r="A16" s="226" t="s">
        <v>40</v>
      </c>
      <c r="B16" s="203">
        <v>2731</v>
      </c>
      <c r="C16" s="225">
        <f t="shared" si="0"/>
        <v>1083</v>
      </c>
      <c r="D16" s="160">
        <v>3814</v>
      </c>
    </row>
    <row r="17" s="177" customFormat="1" ht="16.95" customHeight="1" spans="1:4">
      <c r="A17" s="226" t="s">
        <v>41</v>
      </c>
      <c r="B17" s="203">
        <v>5190</v>
      </c>
      <c r="C17" s="225">
        <f t="shared" si="0"/>
        <v>-558</v>
      </c>
      <c r="D17" s="160">
        <v>4632</v>
      </c>
    </row>
    <row r="18" s="177" customFormat="1" ht="16.95" customHeight="1" spans="1:4">
      <c r="A18" s="226" t="s">
        <v>42</v>
      </c>
      <c r="B18" s="203">
        <v>17093</v>
      </c>
      <c r="C18" s="225">
        <f t="shared" si="0"/>
        <v>-12621</v>
      </c>
      <c r="D18" s="160">
        <v>4472</v>
      </c>
    </row>
    <row r="19" s="177" customFormat="1" ht="16.95" customHeight="1" spans="1:4">
      <c r="A19" s="226" t="s">
        <v>43</v>
      </c>
      <c r="B19" s="203">
        <v>1844</v>
      </c>
      <c r="C19" s="225">
        <f t="shared" si="0"/>
        <v>-645</v>
      </c>
      <c r="D19" s="160">
        <v>1199</v>
      </c>
    </row>
    <row r="20" s="178" customFormat="1" ht="16.95" customHeight="1" spans="1:4">
      <c r="A20" s="227" t="s">
        <v>44</v>
      </c>
      <c r="B20" s="203"/>
      <c r="C20" s="222"/>
      <c r="D20" s="223"/>
    </row>
    <row r="21" s="175" customFormat="1" ht="16.95" customHeight="1" spans="1:4">
      <c r="A21" s="221" t="s">
        <v>45</v>
      </c>
      <c r="B21" s="199">
        <f>SUM(B22:B27)</f>
        <v>39688</v>
      </c>
      <c r="C21" s="222">
        <f>SUM(C22:C27)</f>
        <v>-6225</v>
      </c>
      <c r="D21" s="223">
        <f>SUM(D22:D27)</f>
        <v>33463</v>
      </c>
    </row>
    <row r="22" s="177" customFormat="1" ht="16.95" customHeight="1" spans="1:4">
      <c r="A22" s="226" t="s">
        <v>46</v>
      </c>
      <c r="B22" s="203">
        <v>8467</v>
      </c>
      <c r="C22" s="225">
        <f>D22-B22</f>
        <v>1369</v>
      </c>
      <c r="D22" s="160">
        <v>9836</v>
      </c>
    </row>
    <row r="23" s="177" customFormat="1" ht="16.95" customHeight="1" spans="1:4">
      <c r="A23" s="226" t="s">
        <v>47</v>
      </c>
      <c r="B23" s="203">
        <v>4985</v>
      </c>
      <c r="C23" s="225">
        <f>D23-B23</f>
        <v>1612</v>
      </c>
      <c r="D23" s="160">
        <v>6597</v>
      </c>
    </row>
    <row r="24" s="177" customFormat="1" ht="16.95" customHeight="1" spans="1:4">
      <c r="A24" s="226" t="s">
        <v>48</v>
      </c>
      <c r="B24" s="203">
        <v>5872</v>
      </c>
      <c r="C24" s="225">
        <f>D24-B24</f>
        <v>5299</v>
      </c>
      <c r="D24" s="160">
        <v>11171</v>
      </c>
    </row>
    <row r="25" s="177" customFormat="1" ht="16.95" customHeight="1" spans="1:4">
      <c r="A25" s="226" t="s">
        <v>49</v>
      </c>
      <c r="B25" s="203">
        <v>20364</v>
      </c>
      <c r="C25" s="225">
        <f>D25-B25</f>
        <v>-14505</v>
      </c>
      <c r="D25" s="159">
        <v>5859</v>
      </c>
    </row>
    <row r="26" s="177" customFormat="1" ht="16.95" customHeight="1" spans="1:4">
      <c r="A26" s="226" t="s">
        <v>50</v>
      </c>
      <c r="B26" s="203"/>
      <c r="C26" s="225"/>
      <c r="D26" s="159"/>
    </row>
    <row r="27" s="177" customFormat="1" ht="16.95" customHeight="1" spans="1:4">
      <c r="A27" s="226" t="s">
        <v>51</v>
      </c>
      <c r="B27" s="203"/>
      <c r="C27" s="225"/>
      <c r="D27" s="159"/>
    </row>
    <row r="28" s="173" customFormat="1" ht="16.95" customHeight="1" spans="1:4">
      <c r="A28" s="228" t="s">
        <v>52</v>
      </c>
      <c r="B28" s="229">
        <f>B6+B21</f>
        <v>202384</v>
      </c>
      <c r="C28" s="230">
        <f>C6+C21</f>
        <v>-39283</v>
      </c>
      <c r="D28" s="197">
        <f>D6+D21</f>
        <v>163101</v>
      </c>
    </row>
    <row r="29" s="173" customFormat="1" ht="16.95" customHeight="1" spans="1:4">
      <c r="A29" s="231" t="s">
        <v>53</v>
      </c>
      <c r="B29" s="199">
        <v>82600</v>
      </c>
      <c r="C29" s="232">
        <f>D29-B29</f>
        <v>7400</v>
      </c>
      <c r="D29" s="233">
        <v>90000</v>
      </c>
    </row>
    <row r="30" s="173" customFormat="1" ht="16.95" customHeight="1" spans="1:4">
      <c r="A30" s="231" t="s">
        <v>54</v>
      </c>
      <c r="B30" s="234">
        <f>B31+B32+B33+B34+B38+B39</f>
        <v>775787</v>
      </c>
      <c r="C30" s="235">
        <f>D30-B30</f>
        <v>120682</v>
      </c>
      <c r="D30" s="233">
        <f>D31+D32+D33+D34+D39+D38</f>
        <v>896469</v>
      </c>
    </row>
    <row r="31" s="173" customFormat="1" ht="16.95" customHeight="1" spans="1:4">
      <c r="A31" s="236" t="s">
        <v>55</v>
      </c>
      <c r="B31" s="203">
        <v>241391</v>
      </c>
      <c r="C31" s="237">
        <f>D31-B31</f>
        <v>213727</v>
      </c>
      <c r="D31" s="159">
        <v>455118</v>
      </c>
    </row>
    <row r="32" s="173" customFormat="1" ht="16.95" customHeight="1" spans="1:4">
      <c r="A32" s="236" t="s">
        <v>56</v>
      </c>
      <c r="B32" s="203">
        <v>263668</v>
      </c>
      <c r="C32" s="237">
        <f t="shared" ref="C32:C35" si="1">D32-B32</f>
        <v>-163133</v>
      </c>
      <c r="D32" s="159">
        <v>100535</v>
      </c>
    </row>
    <row r="33" s="173" customFormat="1" ht="16.95" customHeight="1" spans="1:4">
      <c r="A33" s="236" t="s">
        <v>57</v>
      </c>
      <c r="B33" s="203">
        <v>26000</v>
      </c>
      <c r="C33" s="237">
        <f t="shared" si="1"/>
        <v>54000</v>
      </c>
      <c r="D33" s="159">
        <v>80000</v>
      </c>
    </row>
    <row r="34" s="173" customFormat="1" ht="16.95" customHeight="1" spans="1:4">
      <c r="A34" s="236" t="s">
        <v>58</v>
      </c>
      <c r="B34" s="203">
        <f>B35+B36+B37</f>
        <v>242200</v>
      </c>
      <c r="C34" s="237">
        <f t="shared" si="1"/>
        <v>16417</v>
      </c>
      <c r="D34" s="238">
        <f>D35+D36+D37</f>
        <v>258617</v>
      </c>
    </row>
    <row r="35" s="173" customFormat="1" ht="27.6" customHeight="1" spans="1:4">
      <c r="A35" s="236" t="s">
        <v>59</v>
      </c>
      <c r="B35" s="203">
        <v>239700</v>
      </c>
      <c r="C35" s="225">
        <f t="shared" si="1"/>
        <v>-29311</v>
      </c>
      <c r="D35" s="238">
        <v>210389</v>
      </c>
    </row>
    <row r="36" s="173" customFormat="1" ht="27.6" customHeight="1" spans="1:4">
      <c r="A36" s="236" t="s">
        <v>60</v>
      </c>
      <c r="B36" s="203">
        <v>2500</v>
      </c>
      <c r="C36" s="225">
        <f t="shared" ref="C36:C37" si="2">D36-B36</f>
        <v>13500</v>
      </c>
      <c r="D36" s="237">
        <v>16000</v>
      </c>
    </row>
    <row r="37" s="173" customFormat="1" ht="16.95" customHeight="1" spans="1:4">
      <c r="A37" s="236" t="s">
        <v>61</v>
      </c>
      <c r="B37" s="199"/>
      <c r="C37" s="225">
        <f t="shared" si="2"/>
        <v>32228</v>
      </c>
      <c r="D37" s="237">
        <v>32228</v>
      </c>
    </row>
    <row r="38" s="173" customFormat="1" ht="16.95" customHeight="1" spans="1:4">
      <c r="A38" s="236" t="s">
        <v>62</v>
      </c>
      <c r="B38" s="203">
        <v>329</v>
      </c>
      <c r="C38" s="232"/>
      <c r="D38" s="160"/>
    </row>
    <row r="39" s="173" customFormat="1" ht="16.95" customHeight="1" spans="1:4">
      <c r="A39" s="239" t="s">
        <v>63</v>
      </c>
      <c r="B39" s="203">
        <v>2199</v>
      </c>
      <c r="C39" s="238">
        <f>D39-B39</f>
        <v>0</v>
      </c>
      <c r="D39" s="159">
        <v>2199</v>
      </c>
    </row>
    <row r="40" s="173" customFormat="1" ht="16.95" customHeight="1" spans="1:4">
      <c r="A40" s="240" t="s">
        <v>64</v>
      </c>
      <c r="B40" s="206">
        <f>B28+B29+B30</f>
        <v>1060771</v>
      </c>
      <c r="C40" s="241">
        <f>C28+C29+C30</f>
        <v>88799</v>
      </c>
      <c r="D40" s="242">
        <f>D28+D29+D30</f>
        <v>1149570</v>
      </c>
    </row>
    <row r="41" ht="34" customHeight="1" spans="1:2">
      <c r="A41" s="243"/>
      <c r="B41" s="243"/>
    </row>
    <row r="42" ht="40.5" customHeight="1" spans="1:2">
      <c r="A42" s="244"/>
      <c r="B42" s="244"/>
    </row>
  </sheetData>
  <mergeCells count="8">
    <mergeCell ref="A2:D2"/>
    <mergeCell ref="C3:D3"/>
    <mergeCell ref="A41:B41"/>
    <mergeCell ref="A42:B42"/>
    <mergeCell ref="A4:A5"/>
    <mergeCell ref="B4:B5"/>
    <mergeCell ref="C4:C5"/>
    <mergeCell ref="D4:D5"/>
  </mergeCells>
  <printOptions horizontalCentered="1"/>
  <pageMargins left="0.708333333333333" right="0.708333333333333" top="0.751388888888889" bottom="0.751388888888889" header="0.310416666666667" footer="0.310416666666667"/>
  <pageSetup paperSize="9" orientation="portrait" horizontalDpi="600"/>
  <headerFooter>
    <oddFooter>&amp;C第 &amp;P 页，共 &amp;N 页</oddFooter>
  </headerFooter>
  <ignoredErrors>
    <ignoredError sqref="C34" formula="1"/>
  </ignoredErrors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D125"/>
  <sheetViews>
    <sheetView workbookViewId="0">
      <selection activeCell="B18" sqref="B18"/>
    </sheetView>
  </sheetViews>
  <sheetFormatPr defaultColWidth="9" defaultRowHeight="20.4" outlineLevelCol="3"/>
  <cols>
    <col min="1" max="1" width="37" style="179" customWidth="1"/>
    <col min="2" max="2" width="18" style="180" customWidth="1"/>
    <col min="3" max="3" width="16.1111111111111" style="181" customWidth="1"/>
    <col min="4" max="4" width="14" style="181" customWidth="1"/>
    <col min="5" max="16384" width="9" style="181"/>
  </cols>
  <sheetData>
    <row r="1" ht="21.9" customHeight="1" spans="1:1">
      <c r="A1" s="182" t="s">
        <v>65</v>
      </c>
    </row>
    <row r="2" s="173" customFormat="1" ht="35.1" customHeight="1" spans="1:4">
      <c r="A2" s="183" t="s">
        <v>66</v>
      </c>
      <c r="B2" s="183"/>
      <c r="C2" s="184"/>
      <c r="D2" s="184"/>
    </row>
    <row r="3" s="173" customFormat="1" ht="20.1" customHeight="1" spans="1:4">
      <c r="A3" s="185"/>
      <c r="B3" s="186"/>
      <c r="C3" s="187" t="s">
        <v>25</v>
      </c>
      <c r="D3" s="188"/>
    </row>
    <row r="4" s="174" customFormat="1" ht="21.75" customHeight="1" spans="1:4">
      <c r="A4" s="189" t="s">
        <v>67</v>
      </c>
      <c r="B4" s="190" t="s">
        <v>68</v>
      </c>
      <c r="C4" s="191" t="s">
        <v>28</v>
      </c>
      <c r="D4" s="191" t="s">
        <v>29</v>
      </c>
    </row>
    <row r="5" s="174" customFormat="1" ht="9" customHeight="1" spans="1:4">
      <c r="A5" s="192"/>
      <c r="B5" s="193"/>
      <c r="C5" s="194"/>
      <c r="D5" s="194"/>
    </row>
    <row r="6" s="175" customFormat="1" ht="18.9" customHeight="1" spans="1:4">
      <c r="A6" s="195" t="s">
        <v>69</v>
      </c>
      <c r="B6" s="159">
        <v>64692</v>
      </c>
      <c r="C6" s="159">
        <f>D6-B6</f>
        <v>-18591</v>
      </c>
      <c r="D6" s="159">
        <v>46101</v>
      </c>
    </row>
    <row r="7" s="175" customFormat="1" ht="18.9" customHeight="1" spans="1:4">
      <c r="A7" s="195" t="s">
        <v>70</v>
      </c>
      <c r="B7" s="159">
        <v>306</v>
      </c>
      <c r="C7" s="159">
        <f t="shared" ref="C7:C30" si="0">D7-B7</f>
        <v>52</v>
      </c>
      <c r="D7" s="159">
        <v>358</v>
      </c>
    </row>
    <row r="8" s="175" customFormat="1" ht="19.05" customHeight="1" spans="1:4">
      <c r="A8" s="195" t="s">
        <v>71</v>
      </c>
      <c r="B8" s="159">
        <v>33647</v>
      </c>
      <c r="C8" s="159">
        <f t="shared" si="0"/>
        <v>1121</v>
      </c>
      <c r="D8" s="159">
        <v>34768</v>
      </c>
    </row>
    <row r="9" s="175" customFormat="1" ht="18.9" customHeight="1" spans="1:4">
      <c r="A9" s="195" t="s">
        <v>72</v>
      </c>
      <c r="B9" s="159">
        <v>183478</v>
      </c>
      <c r="C9" s="159">
        <f t="shared" si="0"/>
        <v>10557</v>
      </c>
      <c r="D9" s="159">
        <f>190504+3531</f>
        <v>194035</v>
      </c>
    </row>
    <row r="10" s="175" customFormat="1" ht="18.9" customHeight="1" spans="1:4">
      <c r="A10" s="195" t="s">
        <v>73</v>
      </c>
      <c r="B10" s="159">
        <v>13758</v>
      </c>
      <c r="C10" s="159">
        <f t="shared" si="0"/>
        <v>16089</v>
      </c>
      <c r="D10" s="159">
        <v>29847</v>
      </c>
    </row>
    <row r="11" s="175" customFormat="1" ht="18.9" customHeight="1" spans="1:4">
      <c r="A11" s="195" t="s">
        <v>74</v>
      </c>
      <c r="B11" s="159">
        <v>15668</v>
      </c>
      <c r="C11" s="159">
        <f t="shared" si="0"/>
        <v>-5282</v>
      </c>
      <c r="D11" s="159">
        <v>10386</v>
      </c>
    </row>
    <row r="12" s="176" customFormat="1" ht="18.9" customHeight="1" spans="1:4">
      <c r="A12" s="195" t="s">
        <v>75</v>
      </c>
      <c r="B12" s="159">
        <v>161817</v>
      </c>
      <c r="C12" s="159">
        <f t="shared" si="0"/>
        <v>-18817</v>
      </c>
      <c r="D12" s="159">
        <v>143000</v>
      </c>
    </row>
    <row r="13" s="176" customFormat="1" ht="18.9" customHeight="1" spans="1:4">
      <c r="A13" s="195" t="s">
        <v>76</v>
      </c>
      <c r="B13" s="159">
        <v>114330</v>
      </c>
      <c r="C13" s="159">
        <f t="shared" si="0"/>
        <v>7902</v>
      </c>
      <c r="D13" s="159">
        <v>122232</v>
      </c>
    </row>
    <row r="14" s="176" customFormat="1" ht="18.9" customHeight="1" spans="1:4">
      <c r="A14" s="195" t="s">
        <v>77</v>
      </c>
      <c r="B14" s="159">
        <v>13275</v>
      </c>
      <c r="C14" s="159">
        <f t="shared" si="0"/>
        <v>-693</v>
      </c>
      <c r="D14" s="159">
        <v>12582</v>
      </c>
    </row>
    <row r="15" s="176" customFormat="1" ht="18.9" customHeight="1" spans="1:4">
      <c r="A15" s="195" t="s">
        <v>78</v>
      </c>
      <c r="B15" s="159">
        <v>63994</v>
      </c>
      <c r="C15" s="159">
        <f t="shared" si="0"/>
        <v>-8148</v>
      </c>
      <c r="D15" s="159">
        <v>55846</v>
      </c>
    </row>
    <row r="16" s="177" customFormat="1" ht="18.9" customHeight="1" spans="1:4">
      <c r="A16" s="195" t="s">
        <v>79</v>
      </c>
      <c r="B16" s="159">
        <v>131432</v>
      </c>
      <c r="C16" s="159">
        <f t="shared" si="0"/>
        <v>12768</v>
      </c>
      <c r="D16" s="159">
        <v>144200</v>
      </c>
    </row>
    <row r="17" s="177" customFormat="1" ht="18.9" customHeight="1" spans="1:4">
      <c r="A17" s="195" t="s">
        <v>80</v>
      </c>
      <c r="B17" s="159">
        <v>17818</v>
      </c>
      <c r="C17" s="159">
        <f t="shared" si="0"/>
        <v>2327</v>
      </c>
      <c r="D17" s="159">
        <v>20145</v>
      </c>
    </row>
    <row r="18" s="178" customFormat="1" ht="18.9" customHeight="1" spans="1:4">
      <c r="A18" s="195" t="s">
        <v>81</v>
      </c>
      <c r="B18" s="159">
        <v>27731</v>
      </c>
      <c r="C18" s="159">
        <f t="shared" si="0"/>
        <v>16399</v>
      </c>
      <c r="D18" s="159">
        <v>44130</v>
      </c>
    </row>
    <row r="19" s="175" customFormat="1" ht="18.9" customHeight="1" spans="1:4">
      <c r="A19" s="195" t="s">
        <v>82</v>
      </c>
      <c r="B19" s="159"/>
      <c r="C19" s="159">
        <f t="shared" si="0"/>
        <v>2135</v>
      </c>
      <c r="D19" s="159">
        <v>2135</v>
      </c>
    </row>
    <row r="20" s="177" customFormat="1" ht="18.9" customHeight="1" spans="1:4">
      <c r="A20" s="195" t="s">
        <v>83</v>
      </c>
      <c r="B20" s="159">
        <v>278</v>
      </c>
      <c r="C20" s="159">
        <f t="shared" si="0"/>
        <v>-54</v>
      </c>
      <c r="D20" s="159">
        <v>224</v>
      </c>
    </row>
    <row r="21" s="177" customFormat="1" ht="18.9" customHeight="1" spans="1:4">
      <c r="A21" s="195" t="s">
        <v>84</v>
      </c>
      <c r="B21" s="159"/>
      <c r="C21" s="159">
        <f t="shared" si="0"/>
        <v>0</v>
      </c>
      <c r="D21" s="159">
        <v>0</v>
      </c>
    </row>
    <row r="22" s="177" customFormat="1" ht="18.9" customHeight="1" spans="1:4">
      <c r="A22" s="195" t="s">
        <v>85</v>
      </c>
      <c r="B22" s="159">
        <v>3346</v>
      </c>
      <c r="C22" s="159">
        <f t="shared" si="0"/>
        <v>5421</v>
      </c>
      <c r="D22" s="159">
        <v>8767</v>
      </c>
    </row>
    <row r="23" s="177" customFormat="1" ht="18.9" customHeight="1" spans="1:4">
      <c r="A23" s="195" t="s">
        <v>86</v>
      </c>
      <c r="B23" s="159">
        <v>285</v>
      </c>
      <c r="C23" s="159">
        <f t="shared" si="0"/>
        <v>1882</v>
      </c>
      <c r="D23" s="159">
        <v>2167</v>
      </c>
    </row>
    <row r="24" s="177" customFormat="1" ht="18.9" customHeight="1" spans="1:4">
      <c r="A24" s="195" t="s">
        <v>87</v>
      </c>
      <c r="B24" s="159">
        <v>400</v>
      </c>
      <c r="C24" s="159">
        <f t="shared" si="0"/>
        <v>-272</v>
      </c>
      <c r="D24" s="159">
        <v>128</v>
      </c>
    </row>
    <row r="25" s="177" customFormat="1" ht="18.9" customHeight="1" spans="1:4">
      <c r="A25" s="195" t="s">
        <v>88</v>
      </c>
      <c r="B25" s="159">
        <v>4416</v>
      </c>
      <c r="C25" s="159">
        <f t="shared" si="0"/>
        <v>603</v>
      </c>
      <c r="D25" s="159">
        <v>5019</v>
      </c>
    </row>
    <row r="26" s="177" customFormat="1" ht="18.9" customHeight="1" spans="1:4">
      <c r="A26" s="195" t="s">
        <v>89</v>
      </c>
      <c r="B26" s="159">
        <v>10000</v>
      </c>
      <c r="C26" s="159">
        <f t="shared" si="0"/>
        <v>-10000</v>
      </c>
      <c r="D26" s="159"/>
    </row>
    <row r="27" s="177" customFormat="1" ht="18.9" customHeight="1" spans="1:4">
      <c r="A27" s="195" t="s">
        <v>90</v>
      </c>
      <c r="B27" s="159"/>
      <c r="C27" s="159"/>
      <c r="D27" s="159"/>
    </row>
    <row r="28" s="177" customFormat="1" ht="18.9" customHeight="1" spans="1:4">
      <c r="A28" s="195" t="s">
        <v>91</v>
      </c>
      <c r="B28" s="159">
        <v>2000</v>
      </c>
      <c r="C28" s="159"/>
      <c r="D28" s="159"/>
    </row>
    <row r="29" s="177" customFormat="1" ht="18.9" customHeight="1" spans="1:4">
      <c r="A29" s="195" t="s">
        <v>92</v>
      </c>
      <c r="B29" s="159">
        <v>20800</v>
      </c>
      <c r="C29" s="159">
        <f t="shared" si="0"/>
        <v>-4381</v>
      </c>
      <c r="D29" s="159">
        <v>16419</v>
      </c>
    </row>
    <row r="30" s="177" customFormat="1" ht="18.9" customHeight="1" spans="1:4">
      <c r="A30" s="195" t="s">
        <v>93</v>
      </c>
      <c r="B30" s="159"/>
      <c r="C30" s="159">
        <f t="shared" si="0"/>
        <v>80</v>
      </c>
      <c r="D30" s="159">
        <v>80</v>
      </c>
    </row>
    <row r="31" s="177" customFormat="1" ht="18.9" customHeight="1" spans="1:4">
      <c r="A31" s="196" t="s">
        <v>94</v>
      </c>
      <c r="B31" s="197">
        <f>SUM(B6:B30)</f>
        <v>883471</v>
      </c>
      <c r="C31" s="197">
        <f>SUM(C6:C30)</f>
        <v>11098</v>
      </c>
      <c r="D31" s="197">
        <f>SUM(D6:D30)</f>
        <v>892569</v>
      </c>
    </row>
    <row r="32" s="173" customFormat="1" ht="18.9" customHeight="1" spans="1:4">
      <c r="A32" s="198" t="s">
        <v>95</v>
      </c>
      <c r="B32" s="199">
        <v>82600</v>
      </c>
      <c r="C32" s="199">
        <f t="shared" ref="C32:C38" si="1">D32-B32</f>
        <v>0</v>
      </c>
      <c r="D32" s="200">
        <v>82600</v>
      </c>
    </row>
    <row r="33" s="173" customFormat="1" ht="18.9" customHeight="1" spans="1:4">
      <c r="A33" s="201" t="s">
        <v>96</v>
      </c>
      <c r="B33" s="199">
        <f>SUM(B34:B40)</f>
        <v>94700</v>
      </c>
      <c r="C33" s="199">
        <f t="shared" si="1"/>
        <v>79701</v>
      </c>
      <c r="D33" s="200">
        <f>SUM(D34:D40)</f>
        <v>174401</v>
      </c>
    </row>
    <row r="34" s="173" customFormat="1" ht="18.9" customHeight="1" spans="1:4">
      <c r="A34" s="201" t="s">
        <v>97</v>
      </c>
      <c r="B34" s="199"/>
      <c r="C34" s="199"/>
      <c r="D34" s="200"/>
    </row>
    <row r="35" s="173" customFormat="1" ht="18.9" customHeight="1" spans="1:4">
      <c r="A35" s="202" t="s">
        <v>98</v>
      </c>
      <c r="B35" s="203">
        <v>65700</v>
      </c>
      <c r="C35" s="203">
        <f t="shared" si="1"/>
        <v>-2622</v>
      </c>
      <c r="D35" s="159">
        <v>63078</v>
      </c>
    </row>
    <row r="36" s="173" customFormat="1" ht="18.9" customHeight="1" spans="1:4">
      <c r="A36" s="202" t="s">
        <v>99</v>
      </c>
      <c r="B36" s="203">
        <v>27000</v>
      </c>
      <c r="C36" s="203">
        <f t="shared" si="1"/>
        <v>1823</v>
      </c>
      <c r="D36" s="159">
        <v>28823</v>
      </c>
    </row>
    <row r="37" s="173" customFormat="1" ht="18.9" customHeight="1" spans="1:4">
      <c r="A37" s="198" t="s">
        <v>100</v>
      </c>
      <c r="B37" s="203"/>
      <c r="C37" s="204"/>
      <c r="D37" s="200"/>
    </row>
    <row r="38" s="173" customFormat="1" ht="18.9" customHeight="1" spans="1:4">
      <c r="A38" s="198" t="s">
        <v>101</v>
      </c>
      <c r="B38" s="203">
        <v>2000</v>
      </c>
      <c r="C38" s="203">
        <f t="shared" si="1"/>
        <v>80500</v>
      </c>
      <c r="D38" s="159">
        <v>82500</v>
      </c>
    </row>
    <row r="39" s="173" customFormat="1" ht="18.9" customHeight="1" spans="1:4">
      <c r="A39" s="198" t="s">
        <v>102</v>
      </c>
      <c r="B39" s="199"/>
      <c r="C39" s="204"/>
      <c r="D39" s="200"/>
    </row>
    <row r="40" s="173" customFormat="1" ht="18.9" customHeight="1" spans="1:4">
      <c r="A40" s="198" t="s">
        <v>103</v>
      </c>
      <c r="B40" s="199"/>
      <c r="C40" s="204"/>
      <c r="D40" s="200"/>
    </row>
    <row r="41" ht="18.9" customHeight="1" spans="1:4">
      <c r="A41" s="205" t="s">
        <v>104</v>
      </c>
      <c r="B41" s="206">
        <f>B31+B32+B33</f>
        <v>1060771</v>
      </c>
      <c r="C41" s="206">
        <f>C31+C32+C33</f>
        <v>90799</v>
      </c>
      <c r="D41" s="207">
        <f>D31+D32+D33</f>
        <v>1149570</v>
      </c>
    </row>
    <row r="42" spans="2:2">
      <c r="B42" s="208"/>
    </row>
    <row r="43" spans="2:2">
      <c r="B43" s="208"/>
    </row>
    <row r="45" spans="2:2">
      <c r="B45" s="209"/>
    </row>
    <row r="125" ht="15.6" spans="1:2">
      <c r="A125" s="181"/>
      <c r="B125" s="181"/>
    </row>
  </sheetData>
  <mergeCells count="6">
    <mergeCell ref="A2:D2"/>
    <mergeCell ref="C3:D3"/>
    <mergeCell ref="A4:A5"/>
    <mergeCell ref="B4:B5"/>
    <mergeCell ref="C4:C5"/>
    <mergeCell ref="D4:D5"/>
  </mergeCells>
  <printOptions horizontalCentered="1"/>
  <pageMargins left="0.708333333333333" right="0.708333333333333" top="0.751388888888889" bottom="0.751388888888889" header="0.310416666666667" footer="0.310416666666667"/>
  <pageSetup paperSize="9" scale="92" orientation="portrait" horizontalDpi="600"/>
  <headerFooter>
    <oddFooter>&amp;C第 &amp;P 页，共 &amp;N 页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D23"/>
  <sheetViews>
    <sheetView showGridLines="0" topLeftCell="A8" workbookViewId="0">
      <selection activeCell="A12" sqref="A12"/>
    </sheetView>
  </sheetViews>
  <sheetFormatPr defaultColWidth="9" defaultRowHeight="15.6" outlineLevelCol="3"/>
  <cols>
    <col min="1" max="1" width="48.212962962963" style="151" customWidth="1"/>
    <col min="2" max="2" width="19.3333333333333" style="151" customWidth="1"/>
    <col min="3" max="3" width="19.3333333333333" style="152" customWidth="1"/>
    <col min="4" max="4" width="20.6666666666667" style="152" customWidth="1"/>
    <col min="5" max="16362" width="9" style="151"/>
    <col min="16363" max="16384" width="9" style="109"/>
  </cols>
  <sheetData>
    <row r="1" ht="21.9" customHeight="1" spans="1:4">
      <c r="A1" s="153" t="s">
        <v>105</v>
      </c>
      <c r="B1" s="107"/>
      <c r="C1" s="108"/>
      <c r="D1" s="108"/>
    </row>
    <row r="2" ht="35.1" customHeight="1" spans="1:4">
      <c r="A2" s="113" t="s">
        <v>106</v>
      </c>
      <c r="B2" s="113"/>
      <c r="C2" s="114"/>
      <c r="D2" s="114"/>
    </row>
    <row r="3" ht="20.1" customHeight="1" spans="1:4">
      <c r="A3" s="154"/>
      <c r="B3" s="154"/>
      <c r="C3" s="155"/>
      <c r="D3" s="156" t="s">
        <v>107</v>
      </c>
    </row>
    <row r="4" s="149" customFormat="1" ht="34.05" customHeight="1" spans="1:4">
      <c r="A4" s="157" t="s">
        <v>108</v>
      </c>
      <c r="B4" s="157" t="s">
        <v>109</v>
      </c>
      <c r="C4" s="121" t="s">
        <v>28</v>
      </c>
      <c r="D4" s="121" t="s">
        <v>29</v>
      </c>
    </row>
    <row r="5" s="150" customFormat="1" ht="33.6" customHeight="1" spans="1:4">
      <c r="A5" s="158" t="s">
        <v>110</v>
      </c>
      <c r="B5" s="159"/>
      <c r="C5" s="160"/>
      <c r="D5" s="160"/>
    </row>
    <row r="6" s="150" customFormat="1" ht="33.6" customHeight="1" spans="1:4">
      <c r="A6" s="158" t="s">
        <v>111</v>
      </c>
      <c r="B6" s="159"/>
      <c r="C6" s="160"/>
      <c r="D6" s="160"/>
    </row>
    <row r="7" s="150" customFormat="1" ht="33.6" customHeight="1" spans="1:4">
      <c r="A7" s="158" t="s">
        <v>112</v>
      </c>
      <c r="B7" s="159"/>
      <c r="C7" s="160"/>
      <c r="D7" s="160"/>
    </row>
    <row r="8" s="150" customFormat="1" ht="33.6" customHeight="1" spans="1:4">
      <c r="A8" s="158" t="s">
        <v>113</v>
      </c>
      <c r="B8" s="159">
        <f>503800</f>
        <v>503800</v>
      </c>
      <c r="C8" s="160">
        <f>D8-B8</f>
        <v>-186692</v>
      </c>
      <c r="D8" s="160">
        <v>317108</v>
      </c>
    </row>
    <row r="9" s="150" customFormat="1" ht="33.6" customHeight="1" spans="1:4">
      <c r="A9" s="158" t="s">
        <v>114</v>
      </c>
      <c r="B9" s="159"/>
      <c r="C9" s="160"/>
      <c r="D9" s="160"/>
    </row>
    <row r="10" s="150" customFormat="1" ht="33.6" customHeight="1" spans="1:4">
      <c r="A10" s="158" t="s">
        <v>115</v>
      </c>
      <c r="B10" s="159">
        <v>4000</v>
      </c>
      <c r="C10" s="160">
        <f>D10-B10</f>
        <v>-2231.56</v>
      </c>
      <c r="D10" s="160">
        <v>1768.44</v>
      </c>
    </row>
    <row r="11" ht="33.6" customHeight="1" spans="1:4">
      <c r="A11" s="158" t="s">
        <v>116</v>
      </c>
      <c r="B11" s="159">
        <v>1800</v>
      </c>
      <c r="C11" s="160">
        <f>D11-B11</f>
        <v>-1676.44</v>
      </c>
      <c r="D11" s="160">
        <v>123.56</v>
      </c>
    </row>
    <row r="12" ht="33.6" customHeight="1" spans="1:4">
      <c r="A12" s="158" t="s">
        <v>117</v>
      </c>
      <c r="B12" s="159"/>
      <c r="C12" s="160"/>
      <c r="D12" s="160"/>
    </row>
    <row r="13" ht="33.6" customHeight="1" spans="1:4">
      <c r="A13" s="158" t="s">
        <v>118</v>
      </c>
      <c r="B13" s="159"/>
      <c r="C13" s="160"/>
      <c r="D13" s="160"/>
    </row>
    <row r="14" ht="33.6" customHeight="1" spans="1:4">
      <c r="A14" s="158" t="s">
        <v>119</v>
      </c>
      <c r="B14" s="159"/>
      <c r="C14" s="160"/>
      <c r="D14" s="160"/>
    </row>
    <row r="15" ht="33.6" customHeight="1" spans="1:4">
      <c r="A15" s="161" t="s">
        <v>120</v>
      </c>
      <c r="B15" s="162">
        <f>SUM(B5:B14)</f>
        <v>509600</v>
      </c>
      <c r="C15" s="163">
        <f t="shared" ref="C15:C22" si="0">D15-B15</f>
        <v>-190600</v>
      </c>
      <c r="D15" s="163">
        <f>SUM(D5:D14)</f>
        <v>319000</v>
      </c>
    </row>
    <row r="16" ht="33.6" customHeight="1" spans="1:4">
      <c r="A16" s="164" t="s">
        <v>121</v>
      </c>
      <c r="B16" s="142">
        <v>734</v>
      </c>
      <c r="C16" s="141">
        <f t="shared" si="0"/>
        <v>13925</v>
      </c>
      <c r="D16" s="141">
        <v>14659</v>
      </c>
    </row>
    <row r="17" ht="33.6" customHeight="1" spans="1:4">
      <c r="A17" s="164" t="s">
        <v>122</v>
      </c>
      <c r="B17" s="142"/>
      <c r="C17" s="141">
        <f t="shared" si="0"/>
        <v>0</v>
      </c>
      <c r="D17" s="141"/>
    </row>
    <row r="18" ht="33.6" customHeight="1" spans="1:4">
      <c r="A18" s="165" t="s">
        <v>123</v>
      </c>
      <c r="B18" s="166"/>
      <c r="C18" s="141">
        <f t="shared" si="0"/>
        <v>0</v>
      </c>
      <c r="D18" s="141"/>
    </row>
    <row r="19" ht="33.6" customHeight="1" spans="1:4">
      <c r="A19" s="158" t="s">
        <v>124</v>
      </c>
      <c r="B19" s="140">
        <v>1339</v>
      </c>
      <c r="C19" s="141">
        <f t="shared" si="0"/>
        <v>0</v>
      </c>
      <c r="D19" s="141">
        <v>1339</v>
      </c>
    </row>
    <row r="20" ht="33.6" customHeight="1" spans="1:4">
      <c r="A20" s="165" t="s">
        <v>125</v>
      </c>
      <c r="B20" s="167"/>
      <c r="C20" s="168">
        <f t="shared" si="0"/>
        <v>0</v>
      </c>
      <c r="D20" s="168"/>
    </row>
    <row r="21" ht="33.6" customHeight="1" spans="1:4">
      <c r="A21" s="158" t="s">
        <v>126</v>
      </c>
      <c r="B21" s="167"/>
      <c r="C21" s="168">
        <f t="shared" si="0"/>
        <v>161400</v>
      </c>
      <c r="D21" s="168">
        <v>161400</v>
      </c>
    </row>
    <row r="22" ht="33.6" customHeight="1" spans="1:4">
      <c r="A22" s="169" t="s">
        <v>127</v>
      </c>
      <c r="B22" s="146">
        <f>SUM(B15:B21)</f>
        <v>511673</v>
      </c>
      <c r="C22" s="147">
        <f t="shared" si="0"/>
        <v>-15275</v>
      </c>
      <c r="D22" s="147">
        <f>D16+D15+D17+D18+D19+D20+D21</f>
        <v>496398</v>
      </c>
    </row>
    <row r="23" spans="1:4">
      <c r="A23" s="170"/>
      <c r="B23" s="170"/>
      <c r="C23" s="171"/>
      <c r="D23" s="172"/>
    </row>
  </sheetData>
  <mergeCells count="2">
    <mergeCell ref="A2:D2"/>
    <mergeCell ref="A23:D23"/>
  </mergeCells>
  <printOptions horizontalCentered="1"/>
  <pageMargins left="0.708333333333333" right="0.708333333333333" top="0.751388888888889" bottom="0.751388888888889" header="0.310416666666667" footer="0.310416666666667"/>
  <pageSetup paperSize="9" scale="82" orientation="portrait" horizontalDpi="600"/>
  <headerFooter>
    <oddFooter>&amp;C第 &amp;P 页，共 &amp;N 页</oddFooter>
  </headerFooter>
  <ignoredErrors>
    <ignoredError sqref="C15" formula="1"/>
  </ignoredErrors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EJ27"/>
  <sheetViews>
    <sheetView workbookViewId="0">
      <selection activeCell="A12" sqref="A12"/>
    </sheetView>
  </sheetViews>
  <sheetFormatPr defaultColWidth="9" defaultRowHeight="15.6"/>
  <cols>
    <col min="1" max="1" width="45" style="107" customWidth="1"/>
    <col min="2" max="2" width="17.6666666666667" style="107" customWidth="1"/>
    <col min="3" max="3" width="16.8796296296296" style="108" customWidth="1"/>
    <col min="4" max="4" width="20.4444444444444" style="108" customWidth="1"/>
    <col min="5" max="16345" width="9" style="107"/>
    <col min="16346" max="16384" width="9" style="109"/>
  </cols>
  <sheetData>
    <row r="1" ht="21.9" customHeight="1" spans="1:3">
      <c r="A1" s="110" t="s">
        <v>128</v>
      </c>
      <c r="B1" s="111"/>
      <c r="C1" s="112"/>
    </row>
    <row r="2" ht="35.1" customHeight="1" spans="1:4">
      <c r="A2" s="113" t="s">
        <v>129</v>
      </c>
      <c r="B2" s="113"/>
      <c r="C2" s="114"/>
      <c r="D2" s="114"/>
    </row>
    <row r="3" ht="20.1" customHeight="1" spans="2:4">
      <c r="B3" s="115"/>
      <c r="C3" s="116"/>
      <c r="D3" s="117" t="s">
        <v>107</v>
      </c>
    </row>
    <row r="4" s="104" customFormat="1" ht="23.4" customHeight="1" spans="1:4">
      <c r="A4" s="118" t="s">
        <v>130</v>
      </c>
      <c r="B4" s="119" t="s">
        <v>109</v>
      </c>
      <c r="C4" s="120" t="s">
        <v>28</v>
      </c>
      <c r="D4" s="121" t="s">
        <v>29</v>
      </c>
    </row>
    <row r="5" s="105" customFormat="1" ht="23.4" customHeight="1" spans="1:16364">
      <c r="A5" s="122" t="s">
        <v>131</v>
      </c>
      <c r="B5" s="123"/>
      <c r="C5" s="124"/>
      <c r="D5" s="125"/>
      <c r="E5" s="126"/>
      <c r="F5" s="126"/>
      <c r="G5" s="126"/>
      <c r="H5" s="126"/>
      <c r="I5" s="126"/>
      <c r="J5" s="126"/>
      <c r="K5" s="126"/>
      <c r="L5" s="126"/>
      <c r="M5" s="126"/>
      <c r="N5" s="126"/>
      <c r="O5" s="126"/>
      <c r="P5" s="126"/>
      <c r="Q5" s="126"/>
      <c r="R5" s="126"/>
      <c r="S5" s="126"/>
      <c r="T5" s="126"/>
      <c r="U5" s="126"/>
      <c r="V5" s="126"/>
      <c r="W5" s="126"/>
      <c r="X5" s="126"/>
      <c r="Y5" s="126"/>
      <c r="Z5" s="126"/>
      <c r="AA5" s="126"/>
      <c r="AB5" s="126"/>
      <c r="AC5" s="126"/>
      <c r="AD5" s="126"/>
      <c r="AE5" s="126"/>
      <c r="AF5" s="126"/>
      <c r="AG5" s="126"/>
      <c r="AH5" s="126"/>
      <c r="AI5" s="126"/>
      <c r="AJ5" s="126"/>
      <c r="AK5" s="126"/>
      <c r="AL5" s="126"/>
      <c r="AM5" s="126"/>
      <c r="AN5" s="126"/>
      <c r="AO5" s="126"/>
      <c r="AP5" s="126"/>
      <c r="AQ5" s="126"/>
      <c r="AR5" s="126"/>
      <c r="AS5" s="126"/>
      <c r="AT5" s="126"/>
      <c r="AU5" s="126"/>
      <c r="AV5" s="126"/>
      <c r="AW5" s="126"/>
      <c r="AX5" s="126"/>
      <c r="AY5" s="126"/>
      <c r="AZ5" s="126"/>
      <c r="BA5" s="126"/>
      <c r="BB5" s="126"/>
      <c r="BC5" s="126"/>
      <c r="BD5" s="126"/>
      <c r="BE5" s="126"/>
      <c r="BF5" s="126"/>
      <c r="BG5" s="126"/>
      <c r="BH5" s="126"/>
      <c r="BI5" s="126"/>
      <c r="BJ5" s="126"/>
      <c r="BK5" s="126"/>
      <c r="BL5" s="126"/>
      <c r="BM5" s="126"/>
      <c r="BN5" s="126"/>
      <c r="BO5" s="126"/>
      <c r="BP5" s="126"/>
      <c r="BQ5" s="126"/>
      <c r="BR5" s="126"/>
      <c r="BS5" s="126"/>
      <c r="BT5" s="126"/>
      <c r="BU5" s="126"/>
      <c r="BV5" s="126"/>
      <c r="BW5" s="126"/>
      <c r="BX5" s="126"/>
      <c r="BY5" s="126"/>
      <c r="BZ5" s="126"/>
      <c r="CA5" s="126"/>
      <c r="CB5" s="126"/>
      <c r="CC5" s="126"/>
      <c r="CD5" s="126"/>
      <c r="CE5" s="126"/>
      <c r="CF5" s="126"/>
      <c r="CG5" s="126"/>
      <c r="CH5" s="126"/>
      <c r="CI5" s="126"/>
      <c r="CJ5" s="126"/>
      <c r="CK5" s="126"/>
      <c r="CL5" s="126"/>
      <c r="CM5" s="126"/>
      <c r="CN5" s="126"/>
      <c r="CO5" s="126"/>
      <c r="CP5" s="126"/>
      <c r="CQ5" s="126"/>
      <c r="CR5" s="126"/>
      <c r="CS5" s="126"/>
      <c r="CT5" s="126"/>
      <c r="CU5" s="126"/>
      <c r="CV5" s="126"/>
      <c r="CW5" s="126"/>
      <c r="CX5" s="126"/>
      <c r="CY5" s="126"/>
      <c r="CZ5" s="126"/>
      <c r="DA5" s="126"/>
      <c r="DB5" s="126"/>
      <c r="DC5" s="126"/>
      <c r="DD5" s="126"/>
      <c r="DE5" s="126"/>
      <c r="DF5" s="126"/>
      <c r="DG5" s="126"/>
      <c r="DH5" s="126"/>
      <c r="DI5" s="126"/>
      <c r="DJ5" s="126"/>
      <c r="DK5" s="126"/>
      <c r="DL5" s="126"/>
      <c r="DM5" s="126"/>
      <c r="DN5" s="126"/>
      <c r="DO5" s="126"/>
      <c r="DP5" s="126"/>
      <c r="DQ5" s="126"/>
      <c r="DR5" s="126"/>
      <c r="DS5" s="126"/>
      <c r="DT5" s="126"/>
      <c r="DU5" s="126"/>
      <c r="DV5" s="126"/>
      <c r="DW5" s="126"/>
      <c r="DX5" s="126"/>
      <c r="DY5" s="126"/>
      <c r="DZ5" s="126"/>
      <c r="EA5" s="126"/>
      <c r="EB5" s="126"/>
      <c r="EC5" s="126"/>
      <c r="ED5" s="126"/>
      <c r="EE5" s="126"/>
      <c r="EF5" s="126"/>
      <c r="EG5" s="126"/>
      <c r="EH5" s="126"/>
      <c r="EI5" s="126"/>
      <c r="EJ5" s="126"/>
      <c r="EK5" s="126"/>
      <c r="EL5" s="126"/>
      <c r="EM5" s="126"/>
      <c r="EN5" s="126"/>
      <c r="EO5" s="126"/>
      <c r="EP5" s="126"/>
      <c r="EQ5" s="126"/>
      <c r="ER5" s="126"/>
      <c r="ES5" s="126"/>
      <c r="ET5" s="126"/>
      <c r="EU5" s="126"/>
      <c r="EV5" s="126"/>
      <c r="EW5" s="126"/>
      <c r="EX5" s="126"/>
      <c r="EY5" s="126"/>
      <c r="EZ5" s="126"/>
      <c r="FA5" s="126"/>
      <c r="FB5" s="126"/>
      <c r="FC5" s="126"/>
      <c r="FD5" s="126"/>
      <c r="FE5" s="126"/>
      <c r="FF5" s="126"/>
      <c r="FG5" s="126"/>
      <c r="FH5" s="126"/>
      <c r="FI5" s="126"/>
      <c r="FJ5" s="126"/>
      <c r="FK5" s="126"/>
      <c r="FL5" s="126"/>
      <c r="FM5" s="126"/>
      <c r="FN5" s="126"/>
      <c r="FO5" s="126"/>
      <c r="FP5" s="126"/>
      <c r="FQ5" s="126"/>
      <c r="FR5" s="126"/>
      <c r="FS5" s="126"/>
      <c r="FT5" s="126"/>
      <c r="FU5" s="126"/>
      <c r="FV5" s="126"/>
      <c r="FW5" s="126"/>
      <c r="FX5" s="126"/>
      <c r="FY5" s="126"/>
      <c r="FZ5" s="126"/>
      <c r="GA5" s="126"/>
      <c r="GB5" s="126"/>
      <c r="GC5" s="126"/>
      <c r="GD5" s="126"/>
      <c r="GE5" s="126"/>
      <c r="GF5" s="126"/>
      <c r="GG5" s="126"/>
      <c r="GH5" s="126"/>
      <c r="GI5" s="126"/>
      <c r="GJ5" s="126"/>
      <c r="GK5" s="126"/>
      <c r="GL5" s="126"/>
      <c r="GM5" s="126"/>
      <c r="GN5" s="126"/>
      <c r="GO5" s="126"/>
      <c r="GP5" s="126"/>
      <c r="GQ5" s="126"/>
      <c r="GR5" s="126"/>
      <c r="GS5" s="126"/>
      <c r="GT5" s="126"/>
      <c r="GU5" s="126"/>
      <c r="GV5" s="126"/>
      <c r="GW5" s="126"/>
      <c r="GX5" s="126"/>
      <c r="GY5" s="126"/>
      <c r="GZ5" s="126"/>
      <c r="HA5" s="126"/>
      <c r="HB5" s="126"/>
      <c r="HC5" s="126"/>
      <c r="HD5" s="126"/>
      <c r="HE5" s="126"/>
      <c r="HF5" s="126"/>
      <c r="HG5" s="126"/>
      <c r="HH5" s="126"/>
      <c r="HI5" s="126"/>
      <c r="HJ5" s="126"/>
      <c r="HK5" s="126"/>
      <c r="HL5" s="126"/>
      <c r="HM5" s="126"/>
      <c r="HN5" s="126"/>
      <c r="HO5" s="126"/>
      <c r="HP5" s="126"/>
      <c r="HQ5" s="126"/>
      <c r="HR5" s="126"/>
      <c r="HS5" s="126"/>
      <c r="HT5" s="126"/>
      <c r="HU5" s="126"/>
      <c r="HV5" s="126"/>
      <c r="HW5" s="126"/>
      <c r="HX5" s="126"/>
      <c r="HY5" s="126"/>
      <c r="HZ5" s="126"/>
      <c r="IA5" s="126"/>
      <c r="IB5" s="126"/>
      <c r="IC5" s="126"/>
      <c r="ID5" s="126"/>
      <c r="IE5" s="126"/>
      <c r="IF5" s="126"/>
      <c r="IG5" s="126"/>
      <c r="IH5" s="126"/>
      <c r="II5" s="126"/>
      <c r="IJ5" s="126"/>
      <c r="IK5" s="126"/>
      <c r="IL5" s="126"/>
      <c r="IM5" s="126"/>
      <c r="IN5" s="126"/>
      <c r="IO5" s="126"/>
      <c r="IP5" s="126"/>
      <c r="IQ5" s="126"/>
      <c r="IR5" s="126"/>
      <c r="IS5" s="126"/>
      <c r="IT5" s="126"/>
      <c r="IU5" s="126"/>
      <c r="IV5" s="126"/>
      <c r="IW5" s="126"/>
      <c r="IX5" s="126"/>
      <c r="IY5" s="126"/>
      <c r="IZ5" s="126"/>
      <c r="JA5" s="126"/>
      <c r="JB5" s="126"/>
      <c r="JC5" s="126"/>
      <c r="JD5" s="126"/>
      <c r="JE5" s="126"/>
      <c r="JF5" s="126"/>
      <c r="JG5" s="126"/>
      <c r="JH5" s="126"/>
      <c r="JI5" s="126"/>
      <c r="JJ5" s="126"/>
      <c r="JK5" s="126"/>
      <c r="JL5" s="126"/>
      <c r="JM5" s="126"/>
      <c r="JN5" s="126"/>
      <c r="JO5" s="126"/>
      <c r="JP5" s="126"/>
      <c r="JQ5" s="126"/>
      <c r="JR5" s="126"/>
      <c r="JS5" s="126"/>
      <c r="JT5" s="126"/>
      <c r="JU5" s="126"/>
      <c r="JV5" s="126"/>
      <c r="JW5" s="126"/>
      <c r="JX5" s="126"/>
      <c r="JY5" s="126"/>
      <c r="JZ5" s="126"/>
      <c r="KA5" s="126"/>
      <c r="KB5" s="126"/>
      <c r="KC5" s="126"/>
      <c r="KD5" s="126"/>
      <c r="KE5" s="126"/>
      <c r="KF5" s="126"/>
      <c r="KG5" s="126"/>
      <c r="KH5" s="126"/>
      <c r="KI5" s="126"/>
      <c r="KJ5" s="126"/>
      <c r="KK5" s="126"/>
      <c r="KL5" s="126"/>
      <c r="KM5" s="126"/>
      <c r="KN5" s="126"/>
      <c r="KO5" s="126"/>
      <c r="KP5" s="126"/>
      <c r="KQ5" s="126"/>
      <c r="KR5" s="126"/>
      <c r="KS5" s="126"/>
      <c r="KT5" s="126"/>
      <c r="KU5" s="126"/>
      <c r="KV5" s="126"/>
      <c r="KW5" s="126"/>
      <c r="KX5" s="126"/>
      <c r="KY5" s="126"/>
      <c r="KZ5" s="126"/>
      <c r="LA5" s="126"/>
      <c r="LB5" s="126"/>
      <c r="LC5" s="126"/>
      <c r="LD5" s="126"/>
      <c r="LE5" s="126"/>
      <c r="LF5" s="126"/>
      <c r="LG5" s="126"/>
      <c r="LH5" s="126"/>
      <c r="LI5" s="126"/>
      <c r="LJ5" s="126"/>
      <c r="LK5" s="126"/>
      <c r="LL5" s="126"/>
      <c r="LM5" s="126"/>
      <c r="LN5" s="126"/>
      <c r="LO5" s="126"/>
      <c r="LP5" s="126"/>
      <c r="LQ5" s="126"/>
      <c r="LR5" s="126"/>
      <c r="LS5" s="126"/>
      <c r="LT5" s="126"/>
      <c r="LU5" s="126"/>
      <c r="LV5" s="126"/>
      <c r="LW5" s="126"/>
      <c r="LX5" s="126"/>
      <c r="LY5" s="126"/>
      <c r="LZ5" s="126"/>
      <c r="MA5" s="126"/>
      <c r="MB5" s="126"/>
      <c r="MC5" s="126"/>
      <c r="MD5" s="126"/>
      <c r="ME5" s="126"/>
      <c r="MF5" s="126"/>
      <c r="MG5" s="126"/>
      <c r="MH5" s="126"/>
      <c r="MI5" s="126"/>
      <c r="MJ5" s="126"/>
      <c r="MK5" s="126"/>
      <c r="ML5" s="126"/>
      <c r="MM5" s="126"/>
      <c r="MN5" s="126"/>
      <c r="MO5" s="126"/>
      <c r="MP5" s="126"/>
      <c r="MQ5" s="126"/>
      <c r="MR5" s="126"/>
      <c r="MS5" s="126"/>
      <c r="MT5" s="126"/>
      <c r="MU5" s="126"/>
      <c r="MV5" s="126"/>
      <c r="MW5" s="126"/>
      <c r="MX5" s="126"/>
      <c r="MY5" s="126"/>
      <c r="MZ5" s="126"/>
      <c r="NA5" s="126"/>
      <c r="NB5" s="126"/>
      <c r="NC5" s="126"/>
      <c r="ND5" s="126"/>
      <c r="NE5" s="126"/>
      <c r="NF5" s="126"/>
      <c r="NG5" s="126"/>
      <c r="NH5" s="126"/>
      <c r="NI5" s="126"/>
      <c r="NJ5" s="126"/>
      <c r="NK5" s="126"/>
      <c r="NL5" s="126"/>
      <c r="NM5" s="126"/>
      <c r="NN5" s="126"/>
      <c r="NO5" s="126"/>
      <c r="NP5" s="126"/>
      <c r="NQ5" s="126"/>
      <c r="NR5" s="126"/>
      <c r="NS5" s="126"/>
      <c r="NT5" s="126"/>
      <c r="NU5" s="126"/>
      <c r="NV5" s="126"/>
      <c r="NW5" s="126"/>
      <c r="NX5" s="126"/>
      <c r="NY5" s="126"/>
      <c r="NZ5" s="126"/>
      <c r="OA5" s="126"/>
      <c r="OB5" s="126"/>
      <c r="OC5" s="126"/>
      <c r="OD5" s="126"/>
      <c r="OE5" s="126"/>
      <c r="OF5" s="126"/>
      <c r="OG5" s="126"/>
      <c r="OH5" s="126"/>
      <c r="OI5" s="126"/>
      <c r="OJ5" s="126"/>
      <c r="OK5" s="126"/>
      <c r="OL5" s="126"/>
      <c r="OM5" s="126"/>
      <c r="ON5" s="126"/>
      <c r="OO5" s="126"/>
      <c r="OP5" s="126"/>
      <c r="OQ5" s="126"/>
      <c r="OR5" s="126"/>
      <c r="OS5" s="126"/>
      <c r="OT5" s="126"/>
      <c r="OU5" s="126"/>
      <c r="OV5" s="126"/>
      <c r="OW5" s="126"/>
      <c r="OX5" s="126"/>
      <c r="OY5" s="126"/>
      <c r="OZ5" s="126"/>
      <c r="PA5" s="126"/>
      <c r="PB5" s="126"/>
      <c r="PC5" s="126"/>
      <c r="PD5" s="126"/>
      <c r="PE5" s="126"/>
      <c r="PF5" s="126"/>
      <c r="PG5" s="126"/>
      <c r="PH5" s="126"/>
      <c r="PI5" s="126"/>
      <c r="PJ5" s="126"/>
      <c r="PK5" s="126"/>
      <c r="PL5" s="126"/>
      <c r="PM5" s="126"/>
      <c r="PN5" s="126"/>
      <c r="PO5" s="126"/>
      <c r="PP5" s="126"/>
      <c r="PQ5" s="126"/>
      <c r="PR5" s="126"/>
      <c r="PS5" s="126"/>
      <c r="PT5" s="126"/>
      <c r="PU5" s="126"/>
      <c r="PV5" s="126"/>
      <c r="PW5" s="126"/>
      <c r="PX5" s="126"/>
      <c r="PY5" s="126"/>
      <c r="PZ5" s="126"/>
      <c r="QA5" s="126"/>
      <c r="QB5" s="126"/>
      <c r="QC5" s="126"/>
      <c r="QD5" s="126"/>
      <c r="QE5" s="126"/>
      <c r="QF5" s="126"/>
      <c r="QG5" s="126"/>
      <c r="QH5" s="126"/>
      <c r="QI5" s="126"/>
      <c r="QJ5" s="126"/>
      <c r="QK5" s="126"/>
      <c r="QL5" s="126"/>
      <c r="QM5" s="126"/>
      <c r="QN5" s="126"/>
      <c r="QO5" s="126"/>
      <c r="QP5" s="126"/>
      <c r="QQ5" s="126"/>
      <c r="QR5" s="126"/>
      <c r="QS5" s="126"/>
      <c r="QT5" s="126"/>
      <c r="QU5" s="126"/>
      <c r="QV5" s="126"/>
      <c r="QW5" s="126"/>
      <c r="QX5" s="126"/>
      <c r="QY5" s="126"/>
      <c r="QZ5" s="126"/>
      <c r="RA5" s="126"/>
      <c r="RB5" s="126"/>
      <c r="RC5" s="126"/>
      <c r="RD5" s="126"/>
      <c r="RE5" s="126"/>
      <c r="RF5" s="126"/>
      <c r="RG5" s="126"/>
      <c r="RH5" s="126"/>
      <c r="RI5" s="126"/>
      <c r="RJ5" s="126"/>
      <c r="RK5" s="126"/>
      <c r="RL5" s="126"/>
      <c r="RM5" s="126"/>
      <c r="RN5" s="126"/>
      <c r="RO5" s="126"/>
      <c r="RP5" s="126"/>
      <c r="RQ5" s="126"/>
      <c r="RR5" s="126"/>
      <c r="RS5" s="126"/>
      <c r="RT5" s="126"/>
      <c r="RU5" s="126"/>
      <c r="RV5" s="126"/>
      <c r="RW5" s="126"/>
      <c r="RX5" s="126"/>
      <c r="RY5" s="126"/>
      <c r="RZ5" s="126"/>
      <c r="SA5" s="126"/>
      <c r="SB5" s="126"/>
      <c r="SC5" s="126"/>
      <c r="SD5" s="126"/>
      <c r="SE5" s="126"/>
      <c r="SF5" s="126"/>
      <c r="SG5" s="126"/>
      <c r="SH5" s="126"/>
      <c r="SI5" s="126"/>
      <c r="SJ5" s="126"/>
      <c r="SK5" s="126"/>
      <c r="SL5" s="126"/>
      <c r="SM5" s="126"/>
      <c r="SN5" s="126"/>
      <c r="SO5" s="126"/>
      <c r="SP5" s="126"/>
      <c r="SQ5" s="126"/>
      <c r="SR5" s="126"/>
      <c r="SS5" s="126"/>
      <c r="ST5" s="126"/>
      <c r="SU5" s="126"/>
      <c r="SV5" s="126"/>
      <c r="SW5" s="126"/>
      <c r="SX5" s="126"/>
      <c r="SY5" s="126"/>
      <c r="SZ5" s="126"/>
      <c r="TA5" s="126"/>
      <c r="TB5" s="126"/>
      <c r="TC5" s="126"/>
      <c r="TD5" s="126"/>
      <c r="TE5" s="126"/>
      <c r="TF5" s="126"/>
      <c r="TG5" s="126"/>
      <c r="TH5" s="126"/>
      <c r="TI5" s="126"/>
      <c r="TJ5" s="126"/>
      <c r="TK5" s="126"/>
      <c r="TL5" s="126"/>
      <c r="TM5" s="126"/>
      <c r="TN5" s="126"/>
      <c r="TO5" s="126"/>
      <c r="TP5" s="126"/>
      <c r="TQ5" s="126"/>
      <c r="TR5" s="126"/>
      <c r="TS5" s="126"/>
      <c r="TT5" s="126"/>
      <c r="TU5" s="126"/>
      <c r="TV5" s="126"/>
      <c r="TW5" s="126"/>
      <c r="TX5" s="126"/>
      <c r="TY5" s="126"/>
      <c r="TZ5" s="126"/>
      <c r="UA5" s="126"/>
      <c r="UB5" s="126"/>
      <c r="UC5" s="126"/>
      <c r="UD5" s="126"/>
      <c r="UE5" s="126"/>
      <c r="UF5" s="126"/>
      <c r="UG5" s="126"/>
      <c r="UH5" s="126"/>
      <c r="UI5" s="126"/>
      <c r="UJ5" s="126"/>
      <c r="UK5" s="126"/>
      <c r="UL5" s="126"/>
      <c r="UM5" s="126"/>
      <c r="UN5" s="126"/>
      <c r="UO5" s="126"/>
      <c r="UP5" s="126"/>
      <c r="UQ5" s="126"/>
      <c r="UR5" s="126"/>
      <c r="US5" s="126"/>
      <c r="UT5" s="126"/>
      <c r="UU5" s="126"/>
      <c r="UV5" s="126"/>
      <c r="UW5" s="126"/>
      <c r="UX5" s="126"/>
      <c r="UY5" s="126"/>
      <c r="UZ5" s="126"/>
      <c r="VA5" s="126"/>
      <c r="VB5" s="126"/>
      <c r="VC5" s="126"/>
      <c r="VD5" s="126"/>
      <c r="VE5" s="126"/>
      <c r="VF5" s="126"/>
      <c r="VG5" s="126"/>
      <c r="VH5" s="126"/>
      <c r="VI5" s="126"/>
      <c r="VJ5" s="126"/>
      <c r="VK5" s="126"/>
      <c r="VL5" s="126"/>
      <c r="VM5" s="126"/>
      <c r="VN5" s="126"/>
      <c r="VO5" s="126"/>
      <c r="VP5" s="126"/>
      <c r="VQ5" s="126"/>
      <c r="VR5" s="126"/>
      <c r="VS5" s="126"/>
      <c r="VT5" s="126"/>
      <c r="VU5" s="126"/>
      <c r="VV5" s="126"/>
      <c r="VW5" s="126"/>
      <c r="VX5" s="126"/>
      <c r="VY5" s="126"/>
      <c r="VZ5" s="126"/>
      <c r="WA5" s="126"/>
      <c r="WB5" s="126"/>
      <c r="WC5" s="126"/>
      <c r="WD5" s="126"/>
      <c r="WE5" s="126"/>
      <c r="WF5" s="126"/>
      <c r="WG5" s="126"/>
      <c r="WH5" s="126"/>
      <c r="WI5" s="126"/>
      <c r="WJ5" s="126"/>
      <c r="WK5" s="126"/>
      <c r="WL5" s="126"/>
      <c r="WM5" s="126"/>
      <c r="WN5" s="126"/>
      <c r="WO5" s="126"/>
      <c r="WP5" s="126"/>
      <c r="WQ5" s="126"/>
      <c r="WR5" s="126"/>
      <c r="WS5" s="126"/>
      <c r="WT5" s="126"/>
      <c r="WU5" s="126"/>
      <c r="WV5" s="126"/>
      <c r="WW5" s="126"/>
      <c r="WX5" s="126"/>
      <c r="WY5" s="126"/>
      <c r="WZ5" s="126"/>
      <c r="XA5" s="126"/>
      <c r="XB5" s="126"/>
      <c r="XC5" s="126"/>
      <c r="XD5" s="126"/>
      <c r="XE5" s="126"/>
      <c r="XF5" s="126"/>
      <c r="XG5" s="126"/>
      <c r="XH5" s="126"/>
      <c r="XI5" s="126"/>
      <c r="XJ5" s="126"/>
      <c r="XK5" s="126"/>
      <c r="XL5" s="126"/>
      <c r="XM5" s="126"/>
      <c r="XN5" s="126"/>
      <c r="XO5" s="126"/>
      <c r="XP5" s="126"/>
      <c r="XQ5" s="126"/>
      <c r="XR5" s="126"/>
      <c r="XS5" s="126"/>
      <c r="XT5" s="126"/>
      <c r="XU5" s="126"/>
      <c r="XV5" s="126"/>
      <c r="XW5" s="126"/>
      <c r="XX5" s="126"/>
      <c r="XY5" s="126"/>
      <c r="XZ5" s="126"/>
      <c r="YA5" s="126"/>
      <c r="YB5" s="126"/>
      <c r="YC5" s="126"/>
      <c r="YD5" s="126"/>
      <c r="YE5" s="126"/>
      <c r="YF5" s="126"/>
      <c r="YG5" s="126"/>
      <c r="YH5" s="126"/>
      <c r="YI5" s="126"/>
      <c r="YJ5" s="126"/>
      <c r="YK5" s="126"/>
      <c r="YL5" s="126"/>
      <c r="YM5" s="126"/>
      <c r="YN5" s="126"/>
      <c r="YO5" s="126"/>
      <c r="YP5" s="126"/>
      <c r="YQ5" s="126"/>
      <c r="YR5" s="126"/>
      <c r="YS5" s="126"/>
      <c r="YT5" s="126"/>
      <c r="YU5" s="126"/>
      <c r="YV5" s="126"/>
      <c r="YW5" s="126"/>
      <c r="YX5" s="126"/>
      <c r="YY5" s="126"/>
      <c r="YZ5" s="126"/>
      <c r="ZA5" s="126"/>
      <c r="ZB5" s="126"/>
      <c r="ZC5" s="126"/>
      <c r="ZD5" s="126"/>
      <c r="ZE5" s="126"/>
      <c r="ZF5" s="126"/>
      <c r="ZG5" s="126"/>
      <c r="ZH5" s="126"/>
      <c r="ZI5" s="126"/>
      <c r="ZJ5" s="126"/>
      <c r="ZK5" s="126"/>
      <c r="ZL5" s="126"/>
      <c r="ZM5" s="126"/>
      <c r="ZN5" s="126"/>
      <c r="ZO5" s="126"/>
      <c r="ZP5" s="126"/>
      <c r="ZQ5" s="126"/>
      <c r="ZR5" s="126"/>
      <c r="ZS5" s="126"/>
      <c r="ZT5" s="126"/>
      <c r="ZU5" s="126"/>
      <c r="ZV5" s="126"/>
      <c r="ZW5" s="126"/>
      <c r="ZX5" s="126"/>
      <c r="ZY5" s="126"/>
      <c r="ZZ5" s="126"/>
      <c r="AAA5" s="126"/>
      <c r="AAB5" s="126"/>
      <c r="AAC5" s="126"/>
      <c r="AAD5" s="126"/>
      <c r="AAE5" s="126"/>
      <c r="AAF5" s="126"/>
      <c r="AAG5" s="126"/>
      <c r="AAH5" s="126"/>
      <c r="AAI5" s="126"/>
      <c r="AAJ5" s="126"/>
      <c r="AAK5" s="126"/>
      <c r="AAL5" s="126"/>
      <c r="AAM5" s="126"/>
      <c r="AAN5" s="126"/>
      <c r="AAO5" s="126"/>
      <c r="AAP5" s="126"/>
      <c r="AAQ5" s="126"/>
      <c r="AAR5" s="126"/>
      <c r="AAS5" s="126"/>
      <c r="AAT5" s="126"/>
      <c r="AAU5" s="126"/>
      <c r="AAV5" s="126"/>
      <c r="AAW5" s="126"/>
      <c r="AAX5" s="126"/>
      <c r="AAY5" s="126"/>
      <c r="AAZ5" s="126"/>
      <c r="ABA5" s="126"/>
      <c r="ABB5" s="126"/>
      <c r="ABC5" s="126"/>
      <c r="ABD5" s="126"/>
      <c r="ABE5" s="126"/>
      <c r="ABF5" s="126"/>
      <c r="ABG5" s="126"/>
      <c r="ABH5" s="126"/>
      <c r="ABI5" s="126"/>
      <c r="ABJ5" s="126"/>
      <c r="ABK5" s="126"/>
      <c r="ABL5" s="126"/>
      <c r="ABM5" s="126"/>
      <c r="ABN5" s="126"/>
      <c r="ABO5" s="126"/>
      <c r="ABP5" s="126"/>
      <c r="ABQ5" s="126"/>
      <c r="ABR5" s="126"/>
      <c r="ABS5" s="126"/>
      <c r="ABT5" s="126"/>
      <c r="ABU5" s="126"/>
      <c r="ABV5" s="126"/>
      <c r="ABW5" s="126"/>
      <c r="ABX5" s="126"/>
      <c r="ABY5" s="126"/>
      <c r="ABZ5" s="126"/>
      <c r="ACA5" s="126"/>
      <c r="ACB5" s="126"/>
      <c r="ACC5" s="126"/>
      <c r="ACD5" s="126"/>
      <c r="ACE5" s="126"/>
      <c r="ACF5" s="126"/>
      <c r="ACG5" s="126"/>
      <c r="ACH5" s="126"/>
      <c r="ACI5" s="126"/>
      <c r="ACJ5" s="126"/>
      <c r="ACK5" s="126"/>
      <c r="ACL5" s="126"/>
      <c r="ACM5" s="126"/>
      <c r="ACN5" s="126"/>
      <c r="ACO5" s="126"/>
      <c r="ACP5" s="126"/>
      <c r="ACQ5" s="126"/>
      <c r="ACR5" s="126"/>
      <c r="ACS5" s="126"/>
      <c r="ACT5" s="126"/>
      <c r="ACU5" s="126"/>
      <c r="ACV5" s="126"/>
      <c r="ACW5" s="126"/>
      <c r="ACX5" s="126"/>
      <c r="ACY5" s="126"/>
      <c r="ACZ5" s="126"/>
      <c r="ADA5" s="126"/>
      <c r="ADB5" s="126"/>
      <c r="ADC5" s="126"/>
      <c r="ADD5" s="126"/>
      <c r="ADE5" s="126"/>
      <c r="ADF5" s="126"/>
      <c r="ADG5" s="126"/>
      <c r="ADH5" s="126"/>
      <c r="ADI5" s="126"/>
      <c r="ADJ5" s="126"/>
      <c r="ADK5" s="126"/>
      <c r="ADL5" s="126"/>
      <c r="ADM5" s="126"/>
      <c r="ADN5" s="126"/>
      <c r="ADO5" s="126"/>
      <c r="ADP5" s="126"/>
      <c r="ADQ5" s="126"/>
      <c r="ADR5" s="126"/>
      <c r="ADS5" s="126"/>
      <c r="ADT5" s="126"/>
      <c r="ADU5" s="126"/>
      <c r="ADV5" s="126"/>
      <c r="ADW5" s="126"/>
      <c r="ADX5" s="126"/>
      <c r="ADY5" s="126"/>
      <c r="ADZ5" s="126"/>
      <c r="AEA5" s="126"/>
      <c r="AEB5" s="126"/>
      <c r="AEC5" s="126"/>
      <c r="AED5" s="126"/>
      <c r="AEE5" s="126"/>
      <c r="AEF5" s="126"/>
      <c r="AEG5" s="126"/>
      <c r="AEH5" s="126"/>
      <c r="AEI5" s="126"/>
      <c r="AEJ5" s="126"/>
      <c r="AEK5" s="126"/>
      <c r="AEL5" s="126"/>
      <c r="AEM5" s="126"/>
      <c r="AEN5" s="126"/>
      <c r="AEO5" s="126"/>
      <c r="AEP5" s="126"/>
      <c r="AEQ5" s="126"/>
      <c r="AER5" s="126"/>
      <c r="AES5" s="126"/>
      <c r="AET5" s="126"/>
      <c r="AEU5" s="126"/>
      <c r="AEV5" s="126"/>
      <c r="AEW5" s="126"/>
      <c r="AEX5" s="126"/>
      <c r="AEY5" s="126"/>
      <c r="AEZ5" s="126"/>
      <c r="AFA5" s="126"/>
      <c r="AFB5" s="126"/>
      <c r="AFC5" s="126"/>
      <c r="AFD5" s="126"/>
      <c r="AFE5" s="126"/>
      <c r="AFF5" s="126"/>
      <c r="AFG5" s="126"/>
      <c r="AFH5" s="126"/>
      <c r="AFI5" s="126"/>
      <c r="AFJ5" s="126"/>
      <c r="AFK5" s="126"/>
      <c r="AFL5" s="126"/>
      <c r="AFM5" s="126"/>
      <c r="AFN5" s="126"/>
      <c r="AFO5" s="126"/>
      <c r="AFP5" s="126"/>
      <c r="AFQ5" s="126"/>
      <c r="AFR5" s="126"/>
      <c r="AFS5" s="126"/>
      <c r="AFT5" s="126"/>
      <c r="AFU5" s="126"/>
      <c r="AFV5" s="126"/>
      <c r="AFW5" s="126"/>
      <c r="AFX5" s="126"/>
      <c r="AFY5" s="126"/>
      <c r="AFZ5" s="126"/>
      <c r="AGA5" s="126"/>
      <c r="AGB5" s="126"/>
      <c r="AGC5" s="126"/>
      <c r="AGD5" s="126"/>
      <c r="AGE5" s="126"/>
      <c r="AGF5" s="126"/>
      <c r="AGG5" s="126"/>
      <c r="AGH5" s="126"/>
      <c r="AGI5" s="126"/>
      <c r="AGJ5" s="126"/>
      <c r="AGK5" s="126"/>
      <c r="AGL5" s="126"/>
      <c r="AGM5" s="126"/>
      <c r="AGN5" s="126"/>
      <c r="AGO5" s="126"/>
      <c r="AGP5" s="126"/>
      <c r="AGQ5" s="126"/>
      <c r="AGR5" s="126"/>
      <c r="AGS5" s="126"/>
      <c r="AGT5" s="126"/>
      <c r="AGU5" s="126"/>
      <c r="AGV5" s="126"/>
      <c r="AGW5" s="126"/>
      <c r="AGX5" s="126"/>
      <c r="AGY5" s="126"/>
      <c r="AGZ5" s="126"/>
      <c r="AHA5" s="126"/>
      <c r="AHB5" s="126"/>
      <c r="AHC5" s="126"/>
      <c r="AHD5" s="126"/>
      <c r="AHE5" s="126"/>
      <c r="AHF5" s="126"/>
      <c r="AHG5" s="126"/>
      <c r="AHH5" s="126"/>
      <c r="AHI5" s="126"/>
      <c r="AHJ5" s="126"/>
      <c r="AHK5" s="126"/>
      <c r="AHL5" s="126"/>
      <c r="AHM5" s="126"/>
      <c r="AHN5" s="126"/>
      <c r="AHO5" s="126"/>
      <c r="AHP5" s="126"/>
      <c r="AHQ5" s="126"/>
      <c r="AHR5" s="126"/>
      <c r="AHS5" s="126"/>
      <c r="AHT5" s="126"/>
      <c r="AHU5" s="126"/>
      <c r="AHV5" s="126"/>
      <c r="AHW5" s="126"/>
      <c r="AHX5" s="126"/>
      <c r="AHY5" s="126"/>
      <c r="AHZ5" s="126"/>
      <c r="AIA5" s="126"/>
      <c r="AIB5" s="126"/>
      <c r="AIC5" s="126"/>
      <c r="AID5" s="126"/>
      <c r="AIE5" s="126"/>
      <c r="AIF5" s="126"/>
      <c r="AIG5" s="126"/>
      <c r="AIH5" s="126"/>
      <c r="AII5" s="126"/>
      <c r="AIJ5" s="126"/>
      <c r="AIK5" s="126"/>
      <c r="AIL5" s="126"/>
      <c r="AIM5" s="126"/>
      <c r="AIN5" s="126"/>
      <c r="AIO5" s="126"/>
      <c r="AIP5" s="126"/>
      <c r="AIQ5" s="126"/>
      <c r="AIR5" s="126"/>
      <c r="AIS5" s="126"/>
      <c r="AIT5" s="126"/>
      <c r="AIU5" s="126"/>
      <c r="AIV5" s="126"/>
      <c r="AIW5" s="126"/>
      <c r="AIX5" s="126"/>
      <c r="AIY5" s="126"/>
      <c r="AIZ5" s="126"/>
      <c r="AJA5" s="126"/>
      <c r="AJB5" s="126"/>
      <c r="AJC5" s="126"/>
      <c r="AJD5" s="126"/>
      <c r="AJE5" s="126"/>
      <c r="AJF5" s="126"/>
      <c r="AJG5" s="126"/>
      <c r="AJH5" s="126"/>
      <c r="AJI5" s="126"/>
      <c r="AJJ5" s="126"/>
      <c r="AJK5" s="126"/>
      <c r="AJL5" s="126"/>
      <c r="AJM5" s="126"/>
      <c r="AJN5" s="126"/>
      <c r="AJO5" s="126"/>
      <c r="AJP5" s="126"/>
      <c r="AJQ5" s="126"/>
      <c r="AJR5" s="126"/>
      <c r="AJS5" s="126"/>
      <c r="AJT5" s="126"/>
      <c r="AJU5" s="126"/>
      <c r="AJV5" s="126"/>
      <c r="AJW5" s="126"/>
      <c r="AJX5" s="126"/>
      <c r="AJY5" s="126"/>
      <c r="AJZ5" s="126"/>
      <c r="AKA5" s="126"/>
      <c r="AKB5" s="126"/>
      <c r="AKC5" s="126"/>
      <c r="AKD5" s="126"/>
      <c r="AKE5" s="126"/>
      <c r="AKF5" s="126"/>
      <c r="AKG5" s="126"/>
      <c r="AKH5" s="126"/>
      <c r="AKI5" s="126"/>
      <c r="AKJ5" s="126"/>
      <c r="AKK5" s="126"/>
      <c r="AKL5" s="126"/>
      <c r="AKM5" s="126"/>
      <c r="AKN5" s="126"/>
      <c r="AKO5" s="126"/>
      <c r="AKP5" s="126"/>
      <c r="AKQ5" s="126"/>
      <c r="AKR5" s="126"/>
      <c r="AKS5" s="126"/>
      <c r="AKT5" s="126"/>
      <c r="AKU5" s="126"/>
      <c r="AKV5" s="126"/>
      <c r="AKW5" s="126"/>
      <c r="AKX5" s="126"/>
      <c r="AKY5" s="126"/>
      <c r="AKZ5" s="126"/>
      <c r="ALA5" s="126"/>
      <c r="ALB5" s="126"/>
      <c r="ALC5" s="126"/>
      <c r="ALD5" s="126"/>
      <c r="ALE5" s="126"/>
      <c r="ALF5" s="126"/>
      <c r="ALG5" s="126"/>
      <c r="ALH5" s="126"/>
      <c r="ALI5" s="126"/>
      <c r="ALJ5" s="126"/>
      <c r="ALK5" s="126"/>
      <c r="ALL5" s="126"/>
      <c r="ALM5" s="126"/>
      <c r="ALN5" s="126"/>
      <c r="ALO5" s="126"/>
      <c r="ALP5" s="126"/>
      <c r="ALQ5" s="126"/>
      <c r="ALR5" s="126"/>
      <c r="ALS5" s="126"/>
      <c r="ALT5" s="126"/>
      <c r="ALU5" s="126"/>
      <c r="ALV5" s="126"/>
      <c r="ALW5" s="126"/>
      <c r="ALX5" s="126"/>
      <c r="ALY5" s="126"/>
      <c r="ALZ5" s="126"/>
      <c r="AMA5" s="126"/>
      <c r="AMB5" s="126"/>
      <c r="AMC5" s="126"/>
      <c r="AMD5" s="126"/>
      <c r="AME5" s="126"/>
      <c r="AMF5" s="126"/>
      <c r="AMG5" s="126"/>
      <c r="AMH5" s="126"/>
      <c r="AMI5" s="126"/>
      <c r="AMJ5" s="126"/>
      <c r="AMK5" s="126"/>
      <c r="AML5" s="126"/>
      <c r="AMM5" s="126"/>
      <c r="AMN5" s="126"/>
      <c r="AMO5" s="126"/>
      <c r="AMP5" s="126"/>
      <c r="AMQ5" s="126"/>
      <c r="AMR5" s="126"/>
      <c r="AMS5" s="126"/>
      <c r="AMT5" s="126"/>
      <c r="AMU5" s="126"/>
      <c r="AMV5" s="126"/>
      <c r="AMW5" s="126"/>
      <c r="AMX5" s="126"/>
      <c r="AMY5" s="126"/>
      <c r="AMZ5" s="126"/>
      <c r="ANA5" s="126"/>
      <c r="ANB5" s="126"/>
      <c r="ANC5" s="126"/>
      <c r="AND5" s="126"/>
      <c r="ANE5" s="126"/>
      <c r="ANF5" s="126"/>
      <c r="ANG5" s="126"/>
      <c r="ANH5" s="126"/>
      <c r="ANI5" s="126"/>
      <c r="ANJ5" s="126"/>
      <c r="ANK5" s="126"/>
      <c r="ANL5" s="126"/>
      <c r="ANM5" s="126"/>
      <c r="ANN5" s="126"/>
      <c r="ANO5" s="126"/>
      <c r="ANP5" s="126"/>
      <c r="ANQ5" s="126"/>
      <c r="ANR5" s="126"/>
      <c r="ANS5" s="126"/>
      <c r="ANT5" s="126"/>
      <c r="ANU5" s="126"/>
      <c r="ANV5" s="126"/>
      <c r="ANW5" s="126"/>
      <c r="ANX5" s="126"/>
      <c r="ANY5" s="126"/>
      <c r="ANZ5" s="126"/>
      <c r="AOA5" s="126"/>
      <c r="AOB5" s="126"/>
      <c r="AOC5" s="126"/>
      <c r="AOD5" s="126"/>
      <c r="AOE5" s="126"/>
      <c r="AOF5" s="126"/>
      <c r="AOG5" s="126"/>
      <c r="AOH5" s="126"/>
      <c r="AOI5" s="126"/>
      <c r="AOJ5" s="126"/>
      <c r="AOK5" s="126"/>
      <c r="AOL5" s="126"/>
      <c r="AOM5" s="126"/>
      <c r="AON5" s="126"/>
      <c r="AOO5" s="126"/>
      <c r="AOP5" s="126"/>
      <c r="AOQ5" s="126"/>
      <c r="AOR5" s="126"/>
      <c r="AOS5" s="126"/>
      <c r="AOT5" s="126"/>
      <c r="AOU5" s="126"/>
      <c r="AOV5" s="126"/>
      <c r="AOW5" s="126"/>
      <c r="AOX5" s="126"/>
      <c r="AOY5" s="126"/>
      <c r="AOZ5" s="126"/>
      <c r="APA5" s="126"/>
      <c r="APB5" s="126"/>
      <c r="APC5" s="126"/>
      <c r="APD5" s="126"/>
      <c r="APE5" s="126"/>
      <c r="APF5" s="126"/>
      <c r="APG5" s="126"/>
      <c r="APH5" s="126"/>
      <c r="API5" s="126"/>
      <c r="APJ5" s="126"/>
      <c r="APK5" s="126"/>
      <c r="APL5" s="126"/>
      <c r="APM5" s="126"/>
      <c r="APN5" s="126"/>
      <c r="APO5" s="126"/>
      <c r="APP5" s="126"/>
      <c r="APQ5" s="126"/>
      <c r="APR5" s="126"/>
      <c r="APS5" s="126"/>
      <c r="APT5" s="126"/>
      <c r="APU5" s="126"/>
      <c r="APV5" s="126"/>
      <c r="APW5" s="126"/>
      <c r="APX5" s="126"/>
      <c r="APY5" s="126"/>
      <c r="APZ5" s="126"/>
      <c r="AQA5" s="126"/>
      <c r="AQB5" s="126"/>
      <c r="AQC5" s="126"/>
      <c r="AQD5" s="126"/>
      <c r="AQE5" s="126"/>
      <c r="AQF5" s="126"/>
      <c r="AQG5" s="126"/>
      <c r="AQH5" s="126"/>
      <c r="AQI5" s="126"/>
      <c r="AQJ5" s="126"/>
      <c r="AQK5" s="126"/>
      <c r="AQL5" s="126"/>
      <c r="AQM5" s="126"/>
      <c r="AQN5" s="126"/>
      <c r="AQO5" s="126"/>
      <c r="AQP5" s="126"/>
      <c r="AQQ5" s="126"/>
      <c r="AQR5" s="126"/>
      <c r="AQS5" s="126"/>
      <c r="AQT5" s="126"/>
      <c r="AQU5" s="126"/>
      <c r="AQV5" s="126"/>
      <c r="AQW5" s="126"/>
      <c r="AQX5" s="126"/>
      <c r="AQY5" s="126"/>
      <c r="AQZ5" s="126"/>
      <c r="ARA5" s="126"/>
      <c r="ARB5" s="126"/>
      <c r="ARC5" s="126"/>
      <c r="ARD5" s="126"/>
      <c r="ARE5" s="126"/>
      <c r="ARF5" s="126"/>
      <c r="ARG5" s="126"/>
      <c r="ARH5" s="126"/>
      <c r="ARI5" s="126"/>
      <c r="ARJ5" s="126"/>
      <c r="ARK5" s="126"/>
      <c r="ARL5" s="126"/>
      <c r="ARM5" s="126"/>
      <c r="ARN5" s="126"/>
      <c r="ARO5" s="126"/>
      <c r="ARP5" s="126"/>
      <c r="ARQ5" s="126"/>
      <c r="ARR5" s="126"/>
      <c r="ARS5" s="126"/>
      <c r="ART5" s="126"/>
      <c r="ARU5" s="126"/>
      <c r="ARV5" s="126"/>
      <c r="ARW5" s="126"/>
      <c r="ARX5" s="126"/>
      <c r="ARY5" s="126"/>
      <c r="ARZ5" s="126"/>
      <c r="ASA5" s="126"/>
      <c r="ASB5" s="126"/>
      <c r="ASC5" s="126"/>
      <c r="ASD5" s="126"/>
      <c r="ASE5" s="126"/>
      <c r="ASF5" s="126"/>
      <c r="ASG5" s="126"/>
      <c r="ASH5" s="126"/>
      <c r="ASI5" s="126"/>
      <c r="ASJ5" s="126"/>
      <c r="ASK5" s="126"/>
      <c r="ASL5" s="126"/>
      <c r="ASM5" s="126"/>
      <c r="ASN5" s="126"/>
      <c r="ASO5" s="126"/>
      <c r="ASP5" s="126"/>
      <c r="ASQ5" s="126"/>
      <c r="ASR5" s="126"/>
      <c r="ASS5" s="126"/>
      <c r="AST5" s="126"/>
      <c r="ASU5" s="126"/>
      <c r="ASV5" s="126"/>
      <c r="ASW5" s="126"/>
      <c r="ASX5" s="126"/>
      <c r="ASY5" s="126"/>
      <c r="ASZ5" s="126"/>
      <c r="ATA5" s="126"/>
      <c r="ATB5" s="126"/>
      <c r="ATC5" s="126"/>
      <c r="ATD5" s="126"/>
      <c r="ATE5" s="126"/>
      <c r="ATF5" s="126"/>
      <c r="ATG5" s="126"/>
      <c r="ATH5" s="126"/>
      <c r="ATI5" s="126"/>
      <c r="ATJ5" s="126"/>
      <c r="ATK5" s="126"/>
      <c r="ATL5" s="126"/>
      <c r="ATM5" s="126"/>
      <c r="ATN5" s="126"/>
      <c r="ATO5" s="126"/>
      <c r="ATP5" s="126"/>
      <c r="ATQ5" s="126"/>
      <c r="ATR5" s="126"/>
      <c r="ATS5" s="126"/>
      <c r="ATT5" s="126"/>
      <c r="ATU5" s="126"/>
      <c r="ATV5" s="126"/>
      <c r="ATW5" s="126"/>
      <c r="ATX5" s="126"/>
      <c r="ATY5" s="126"/>
      <c r="ATZ5" s="126"/>
      <c r="AUA5" s="126"/>
      <c r="AUB5" s="126"/>
      <c r="AUC5" s="126"/>
      <c r="AUD5" s="126"/>
      <c r="AUE5" s="126"/>
      <c r="AUF5" s="126"/>
      <c r="AUG5" s="126"/>
      <c r="AUH5" s="126"/>
      <c r="AUI5" s="126"/>
      <c r="AUJ5" s="126"/>
      <c r="AUK5" s="126"/>
      <c r="AUL5" s="126"/>
      <c r="AUM5" s="126"/>
      <c r="AUN5" s="126"/>
      <c r="AUO5" s="126"/>
      <c r="AUP5" s="126"/>
      <c r="AUQ5" s="126"/>
      <c r="AUR5" s="126"/>
      <c r="AUS5" s="126"/>
      <c r="AUT5" s="126"/>
      <c r="AUU5" s="126"/>
      <c r="AUV5" s="126"/>
      <c r="AUW5" s="126"/>
      <c r="AUX5" s="126"/>
      <c r="AUY5" s="126"/>
      <c r="AUZ5" s="126"/>
      <c r="AVA5" s="126"/>
      <c r="AVB5" s="126"/>
      <c r="AVC5" s="126"/>
      <c r="AVD5" s="126"/>
      <c r="AVE5" s="126"/>
      <c r="AVF5" s="126"/>
      <c r="AVG5" s="126"/>
      <c r="AVH5" s="126"/>
      <c r="AVI5" s="126"/>
      <c r="AVJ5" s="126"/>
      <c r="AVK5" s="126"/>
      <c r="AVL5" s="126"/>
      <c r="AVM5" s="126"/>
      <c r="AVN5" s="126"/>
      <c r="AVO5" s="126"/>
      <c r="AVP5" s="126"/>
      <c r="AVQ5" s="126"/>
      <c r="AVR5" s="126"/>
      <c r="AVS5" s="126"/>
      <c r="AVT5" s="126"/>
      <c r="AVU5" s="126"/>
      <c r="AVV5" s="126"/>
      <c r="AVW5" s="126"/>
      <c r="AVX5" s="126"/>
      <c r="AVY5" s="126"/>
      <c r="AVZ5" s="126"/>
      <c r="AWA5" s="126"/>
      <c r="AWB5" s="126"/>
      <c r="AWC5" s="126"/>
      <c r="AWD5" s="126"/>
      <c r="AWE5" s="126"/>
      <c r="AWF5" s="126"/>
      <c r="AWG5" s="126"/>
      <c r="AWH5" s="126"/>
      <c r="AWI5" s="126"/>
      <c r="AWJ5" s="126"/>
      <c r="AWK5" s="126"/>
      <c r="AWL5" s="126"/>
      <c r="AWM5" s="126"/>
      <c r="AWN5" s="126"/>
      <c r="AWO5" s="126"/>
      <c r="AWP5" s="126"/>
      <c r="AWQ5" s="126"/>
      <c r="AWR5" s="126"/>
      <c r="AWS5" s="126"/>
      <c r="AWT5" s="126"/>
      <c r="AWU5" s="126"/>
      <c r="AWV5" s="126"/>
      <c r="AWW5" s="126"/>
      <c r="AWX5" s="126"/>
      <c r="AWY5" s="126"/>
      <c r="AWZ5" s="126"/>
      <c r="AXA5" s="126"/>
      <c r="AXB5" s="126"/>
      <c r="AXC5" s="126"/>
      <c r="AXD5" s="126"/>
      <c r="AXE5" s="126"/>
      <c r="AXF5" s="126"/>
      <c r="AXG5" s="126"/>
      <c r="AXH5" s="126"/>
      <c r="AXI5" s="126"/>
      <c r="AXJ5" s="126"/>
      <c r="AXK5" s="126"/>
      <c r="AXL5" s="126"/>
      <c r="AXM5" s="126"/>
      <c r="AXN5" s="126"/>
      <c r="AXO5" s="126"/>
      <c r="AXP5" s="126"/>
      <c r="AXQ5" s="126"/>
      <c r="AXR5" s="126"/>
      <c r="AXS5" s="126"/>
      <c r="AXT5" s="126"/>
      <c r="AXU5" s="126"/>
      <c r="AXV5" s="126"/>
      <c r="AXW5" s="126"/>
      <c r="AXX5" s="126"/>
      <c r="AXY5" s="126"/>
      <c r="AXZ5" s="126"/>
      <c r="AYA5" s="126"/>
      <c r="AYB5" s="126"/>
      <c r="AYC5" s="126"/>
      <c r="AYD5" s="126"/>
      <c r="AYE5" s="126"/>
      <c r="AYF5" s="126"/>
      <c r="AYG5" s="126"/>
      <c r="AYH5" s="126"/>
      <c r="AYI5" s="126"/>
      <c r="AYJ5" s="126"/>
      <c r="AYK5" s="126"/>
      <c r="AYL5" s="126"/>
      <c r="AYM5" s="126"/>
      <c r="AYN5" s="126"/>
      <c r="AYO5" s="126"/>
      <c r="AYP5" s="126"/>
      <c r="AYQ5" s="126"/>
      <c r="AYR5" s="126"/>
      <c r="AYS5" s="126"/>
      <c r="AYT5" s="126"/>
      <c r="AYU5" s="126"/>
      <c r="AYV5" s="126"/>
      <c r="AYW5" s="126"/>
      <c r="AYX5" s="126"/>
      <c r="AYY5" s="126"/>
      <c r="AYZ5" s="126"/>
      <c r="AZA5" s="126"/>
      <c r="AZB5" s="126"/>
      <c r="AZC5" s="126"/>
      <c r="AZD5" s="126"/>
      <c r="AZE5" s="126"/>
      <c r="AZF5" s="126"/>
      <c r="AZG5" s="126"/>
      <c r="AZH5" s="126"/>
      <c r="AZI5" s="126"/>
      <c r="AZJ5" s="126"/>
      <c r="AZK5" s="126"/>
      <c r="AZL5" s="126"/>
      <c r="AZM5" s="126"/>
      <c r="AZN5" s="126"/>
      <c r="AZO5" s="126"/>
      <c r="AZP5" s="126"/>
      <c r="AZQ5" s="126"/>
      <c r="AZR5" s="126"/>
      <c r="AZS5" s="126"/>
      <c r="AZT5" s="126"/>
      <c r="AZU5" s="126"/>
      <c r="AZV5" s="126"/>
      <c r="AZW5" s="126"/>
      <c r="AZX5" s="126"/>
      <c r="AZY5" s="126"/>
      <c r="AZZ5" s="126"/>
      <c r="BAA5" s="126"/>
      <c r="BAB5" s="126"/>
      <c r="BAC5" s="126"/>
      <c r="BAD5" s="126"/>
      <c r="BAE5" s="126"/>
      <c r="BAF5" s="126"/>
      <c r="BAG5" s="126"/>
      <c r="BAH5" s="126"/>
      <c r="BAI5" s="126"/>
      <c r="BAJ5" s="126"/>
      <c r="BAK5" s="126"/>
      <c r="BAL5" s="126"/>
      <c r="BAM5" s="126"/>
      <c r="BAN5" s="126"/>
      <c r="BAO5" s="126"/>
      <c r="BAP5" s="126"/>
      <c r="BAQ5" s="126"/>
      <c r="BAR5" s="126"/>
      <c r="BAS5" s="126"/>
      <c r="BAT5" s="126"/>
      <c r="BAU5" s="126"/>
      <c r="BAV5" s="126"/>
      <c r="BAW5" s="126"/>
      <c r="BAX5" s="126"/>
      <c r="BAY5" s="126"/>
      <c r="BAZ5" s="126"/>
      <c r="BBA5" s="126"/>
      <c r="BBB5" s="126"/>
      <c r="BBC5" s="126"/>
      <c r="BBD5" s="126"/>
      <c r="BBE5" s="126"/>
      <c r="BBF5" s="126"/>
      <c r="BBG5" s="126"/>
      <c r="BBH5" s="126"/>
      <c r="BBI5" s="126"/>
      <c r="BBJ5" s="126"/>
      <c r="BBK5" s="126"/>
      <c r="BBL5" s="126"/>
      <c r="BBM5" s="126"/>
      <c r="BBN5" s="126"/>
      <c r="BBO5" s="126"/>
      <c r="BBP5" s="126"/>
      <c r="BBQ5" s="126"/>
      <c r="BBR5" s="126"/>
      <c r="BBS5" s="126"/>
      <c r="BBT5" s="126"/>
      <c r="BBU5" s="126"/>
      <c r="BBV5" s="126"/>
      <c r="BBW5" s="126"/>
      <c r="BBX5" s="126"/>
      <c r="BBY5" s="126"/>
      <c r="BBZ5" s="126"/>
      <c r="BCA5" s="126"/>
      <c r="BCB5" s="126"/>
      <c r="BCC5" s="126"/>
      <c r="BCD5" s="126"/>
      <c r="BCE5" s="126"/>
      <c r="BCF5" s="126"/>
      <c r="BCG5" s="126"/>
      <c r="BCH5" s="126"/>
      <c r="BCI5" s="126"/>
      <c r="BCJ5" s="126"/>
      <c r="BCK5" s="126"/>
      <c r="BCL5" s="126"/>
      <c r="BCM5" s="126"/>
      <c r="BCN5" s="126"/>
      <c r="BCO5" s="126"/>
      <c r="BCP5" s="126"/>
      <c r="BCQ5" s="126"/>
      <c r="BCR5" s="126"/>
      <c r="BCS5" s="126"/>
      <c r="BCT5" s="126"/>
      <c r="BCU5" s="126"/>
      <c r="BCV5" s="126"/>
      <c r="BCW5" s="126"/>
      <c r="BCX5" s="126"/>
      <c r="BCY5" s="126"/>
      <c r="BCZ5" s="126"/>
      <c r="BDA5" s="126"/>
      <c r="BDB5" s="126"/>
      <c r="BDC5" s="126"/>
      <c r="BDD5" s="126"/>
      <c r="BDE5" s="126"/>
      <c r="BDF5" s="126"/>
      <c r="BDG5" s="126"/>
      <c r="BDH5" s="126"/>
      <c r="BDI5" s="126"/>
      <c r="BDJ5" s="126"/>
      <c r="BDK5" s="126"/>
      <c r="BDL5" s="126"/>
      <c r="BDM5" s="126"/>
      <c r="BDN5" s="126"/>
      <c r="BDO5" s="126"/>
      <c r="BDP5" s="126"/>
      <c r="BDQ5" s="126"/>
      <c r="BDR5" s="126"/>
      <c r="BDS5" s="126"/>
      <c r="BDT5" s="126"/>
      <c r="BDU5" s="126"/>
      <c r="BDV5" s="126"/>
      <c r="BDW5" s="126"/>
      <c r="BDX5" s="126"/>
      <c r="BDY5" s="126"/>
      <c r="BDZ5" s="126"/>
      <c r="BEA5" s="126"/>
      <c r="BEB5" s="126"/>
      <c r="BEC5" s="126"/>
      <c r="BED5" s="126"/>
      <c r="BEE5" s="126"/>
      <c r="BEF5" s="126"/>
      <c r="BEG5" s="126"/>
      <c r="BEH5" s="126"/>
      <c r="BEI5" s="126"/>
      <c r="BEJ5" s="126"/>
      <c r="BEK5" s="126"/>
      <c r="BEL5" s="126"/>
      <c r="BEM5" s="126"/>
      <c r="BEN5" s="126"/>
      <c r="BEO5" s="126"/>
      <c r="BEP5" s="126"/>
      <c r="BEQ5" s="126"/>
      <c r="BER5" s="126"/>
      <c r="BES5" s="126"/>
      <c r="BET5" s="126"/>
      <c r="BEU5" s="126"/>
      <c r="BEV5" s="126"/>
      <c r="BEW5" s="126"/>
      <c r="BEX5" s="126"/>
      <c r="BEY5" s="126"/>
      <c r="BEZ5" s="126"/>
      <c r="BFA5" s="126"/>
      <c r="BFB5" s="126"/>
      <c r="BFC5" s="126"/>
      <c r="BFD5" s="126"/>
      <c r="BFE5" s="126"/>
      <c r="BFF5" s="126"/>
      <c r="BFG5" s="126"/>
      <c r="BFH5" s="126"/>
      <c r="BFI5" s="126"/>
      <c r="BFJ5" s="126"/>
      <c r="BFK5" s="126"/>
      <c r="BFL5" s="126"/>
      <c r="BFM5" s="126"/>
      <c r="BFN5" s="126"/>
      <c r="BFO5" s="126"/>
      <c r="BFP5" s="126"/>
      <c r="BFQ5" s="126"/>
      <c r="BFR5" s="126"/>
      <c r="BFS5" s="126"/>
      <c r="BFT5" s="126"/>
      <c r="BFU5" s="126"/>
      <c r="BFV5" s="126"/>
      <c r="BFW5" s="126"/>
      <c r="BFX5" s="126"/>
      <c r="BFY5" s="126"/>
      <c r="BFZ5" s="126"/>
      <c r="BGA5" s="126"/>
      <c r="BGB5" s="126"/>
      <c r="BGC5" s="126"/>
      <c r="BGD5" s="126"/>
      <c r="BGE5" s="126"/>
      <c r="BGF5" s="126"/>
      <c r="BGG5" s="126"/>
      <c r="BGH5" s="126"/>
      <c r="BGI5" s="126"/>
      <c r="BGJ5" s="126"/>
      <c r="BGK5" s="126"/>
      <c r="BGL5" s="126"/>
      <c r="BGM5" s="126"/>
      <c r="BGN5" s="126"/>
      <c r="BGO5" s="126"/>
      <c r="BGP5" s="126"/>
      <c r="BGQ5" s="126"/>
      <c r="BGR5" s="126"/>
      <c r="BGS5" s="126"/>
      <c r="BGT5" s="126"/>
      <c r="BGU5" s="126"/>
      <c r="BGV5" s="126"/>
      <c r="BGW5" s="126"/>
      <c r="BGX5" s="126"/>
      <c r="BGY5" s="126"/>
      <c r="BGZ5" s="126"/>
      <c r="BHA5" s="126"/>
      <c r="BHB5" s="126"/>
      <c r="BHC5" s="126"/>
      <c r="BHD5" s="126"/>
      <c r="BHE5" s="126"/>
      <c r="BHF5" s="126"/>
      <c r="BHG5" s="126"/>
      <c r="BHH5" s="126"/>
      <c r="BHI5" s="126"/>
      <c r="BHJ5" s="126"/>
      <c r="BHK5" s="126"/>
      <c r="BHL5" s="126"/>
      <c r="BHM5" s="126"/>
      <c r="BHN5" s="126"/>
      <c r="BHO5" s="126"/>
      <c r="BHP5" s="126"/>
      <c r="BHQ5" s="126"/>
      <c r="BHR5" s="126"/>
      <c r="BHS5" s="126"/>
      <c r="BHT5" s="126"/>
      <c r="BHU5" s="126"/>
      <c r="BHV5" s="126"/>
      <c r="BHW5" s="126"/>
      <c r="BHX5" s="126"/>
      <c r="BHY5" s="126"/>
      <c r="BHZ5" s="126"/>
      <c r="BIA5" s="126"/>
      <c r="BIB5" s="126"/>
      <c r="BIC5" s="126"/>
      <c r="BID5" s="126"/>
      <c r="BIE5" s="126"/>
      <c r="BIF5" s="126"/>
      <c r="BIG5" s="126"/>
      <c r="BIH5" s="126"/>
      <c r="BII5" s="126"/>
      <c r="BIJ5" s="126"/>
      <c r="BIK5" s="126"/>
      <c r="BIL5" s="126"/>
      <c r="BIM5" s="126"/>
      <c r="BIN5" s="126"/>
      <c r="BIO5" s="126"/>
      <c r="BIP5" s="126"/>
      <c r="BIQ5" s="126"/>
      <c r="BIR5" s="126"/>
      <c r="BIS5" s="126"/>
      <c r="BIT5" s="126"/>
      <c r="BIU5" s="126"/>
      <c r="BIV5" s="126"/>
      <c r="BIW5" s="126"/>
      <c r="BIX5" s="126"/>
      <c r="BIY5" s="126"/>
      <c r="BIZ5" s="126"/>
      <c r="BJA5" s="126"/>
      <c r="BJB5" s="126"/>
      <c r="BJC5" s="126"/>
      <c r="BJD5" s="126"/>
      <c r="BJE5" s="126"/>
      <c r="BJF5" s="126"/>
      <c r="BJG5" s="126"/>
      <c r="BJH5" s="126"/>
      <c r="BJI5" s="126"/>
      <c r="BJJ5" s="126"/>
      <c r="BJK5" s="126"/>
      <c r="BJL5" s="126"/>
      <c r="BJM5" s="126"/>
      <c r="BJN5" s="126"/>
      <c r="BJO5" s="126"/>
      <c r="BJP5" s="126"/>
      <c r="BJQ5" s="126"/>
      <c r="BJR5" s="126"/>
      <c r="BJS5" s="126"/>
      <c r="BJT5" s="126"/>
      <c r="BJU5" s="126"/>
      <c r="BJV5" s="126"/>
      <c r="BJW5" s="126"/>
      <c r="BJX5" s="126"/>
      <c r="BJY5" s="126"/>
      <c r="BJZ5" s="126"/>
      <c r="BKA5" s="126"/>
      <c r="BKB5" s="126"/>
      <c r="BKC5" s="126"/>
      <c r="BKD5" s="126"/>
      <c r="BKE5" s="126"/>
      <c r="BKF5" s="126"/>
      <c r="BKG5" s="126"/>
      <c r="BKH5" s="126"/>
      <c r="BKI5" s="126"/>
      <c r="BKJ5" s="126"/>
      <c r="BKK5" s="126"/>
      <c r="BKL5" s="126"/>
      <c r="BKM5" s="126"/>
      <c r="BKN5" s="126"/>
      <c r="BKO5" s="126"/>
      <c r="BKP5" s="126"/>
      <c r="BKQ5" s="126"/>
      <c r="BKR5" s="126"/>
      <c r="BKS5" s="126"/>
      <c r="BKT5" s="126"/>
      <c r="BKU5" s="126"/>
      <c r="BKV5" s="126"/>
      <c r="BKW5" s="126"/>
      <c r="BKX5" s="126"/>
      <c r="BKY5" s="126"/>
      <c r="BKZ5" s="126"/>
      <c r="BLA5" s="126"/>
      <c r="BLB5" s="126"/>
      <c r="BLC5" s="126"/>
      <c r="BLD5" s="126"/>
      <c r="BLE5" s="126"/>
      <c r="BLF5" s="126"/>
      <c r="BLG5" s="126"/>
      <c r="BLH5" s="126"/>
      <c r="BLI5" s="126"/>
      <c r="BLJ5" s="126"/>
      <c r="BLK5" s="126"/>
      <c r="BLL5" s="126"/>
      <c r="BLM5" s="126"/>
      <c r="BLN5" s="126"/>
      <c r="BLO5" s="126"/>
      <c r="BLP5" s="126"/>
      <c r="BLQ5" s="126"/>
      <c r="BLR5" s="126"/>
      <c r="BLS5" s="126"/>
      <c r="BLT5" s="126"/>
      <c r="BLU5" s="126"/>
      <c r="BLV5" s="126"/>
      <c r="BLW5" s="126"/>
      <c r="BLX5" s="126"/>
      <c r="BLY5" s="126"/>
      <c r="BLZ5" s="126"/>
      <c r="BMA5" s="126"/>
      <c r="BMB5" s="126"/>
      <c r="BMC5" s="126"/>
      <c r="BMD5" s="126"/>
      <c r="BME5" s="126"/>
      <c r="BMF5" s="126"/>
      <c r="BMG5" s="126"/>
      <c r="BMH5" s="126"/>
      <c r="BMI5" s="126"/>
      <c r="BMJ5" s="126"/>
      <c r="BMK5" s="126"/>
      <c r="BML5" s="126"/>
      <c r="BMM5" s="126"/>
      <c r="BMN5" s="126"/>
      <c r="BMO5" s="126"/>
      <c r="BMP5" s="126"/>
      <c r="BMQ5" s="126"/>
      <c r="BMR5" s="126"/>
      <c r="BMS5" s="126"/>
      <c r="BMT5" s="126"/>
      <c r="BMU5" s="126"/>
      <c r="BMV5" s="126"/>
      <c r="BMW5" s="126"/>
      <c r="BMX5" s="126"/>
      <c r="BMY5" s="126"/>
      <c r="BMZ5" s="126"/>
      <c r="BNA5" s="126"/>
      <c r="BNB5" s="126"/>
      <c r="BNC5" s="126"/>
      <c r="BND5" s="126"/>
      <c r="BNE5" s="126"/>
      <c r="BNF5" s="126"/>
      <c r="BNG5" s="126"/>
      <c r="BNH5" s="126"/>
      <c r="BNI5" s="126"/>
      <c r="BNJ5" s="126"/>
      <c r="BNK5" s="126"/>
      <c r="BNL5" s="126"/>
      <c r="BNM5" s="126"/>
      <c r="BNN5" s="126"/>
      <c r="BNO5" s="126"/>
      <c r="BNP5" s="126"/>
      <c r="BNQ5" s="126"/>
      <c r="BNR5" s="126"/>
      <c r="BNS5" s="126"/>
      <c r="BNT5" s="126"/>
      <c r="BNU5" s="126"/>
      <c r="BNV5" s="126"/>
      <c r="BNW5" s="126"/>
      <c r="BNX5" s="126"/>
      <c r="BNY5" s="126"/>
      <c r="BNZ5" s="126"/>
      <c r="BOA5" s="126"/>
      <c r="BOB5" s="126"/>
      <c r="BOC5" s="126"/>
      <c r="BOD5" s="126"/>
      <c r="BOE5" s="126"/>
      <c r="BOF5" s="126"/>
      <c r="BOG5" s="126"/>
      <c r="BOH5" s="126"/>
      <c r="BOI5" s="126"/>
      <c r="BOJ5" s="126"/>
      <c r="BOK5" s="126"/>
      <c r="BOL5" s="126"/>
      <c r="BOM5" s="126"/>
      <c r="BON5" s="126"/>
      <c r="BOO5" s="126"/>
      <c r="BOP5" s="126"/>
      <c r="BOQ5" s="126"/>
      <c r="BOR5" s="126"/>
      <c r="BOS5" s="126"/>
      <c r="BOT5" s="126"/>
      <c r="BOU5" s="126"/>
      <c r="BOV5" s="126"/>
      <c r="BOW5" s="126"/>
      <c r="BOX5" s="126"/>
      <c r="BOY5" s="126"/>
      <c r="BOZ5" s="126"/>
      <c r="BPA5" s="126"/>
      <c r="BPB5" s="126"/>
      <c r="BPC5" s="126"/>
      <c r="BPD5" s="126"/>
      <c r="BPE5" s="126"/>
      <c r="BPF5" s="126"/>
      <c r="BPG5" s="126"/>
      <c r="BPH5" s="126"/>
      <c r="BPI5" s="126"/>
      <c r="BPJ5" s="126"/>
      <c r="BPK5" s="126"/>
      <c r="BPL5" s="126"/>
      <c r="BPM5" s="126"/>
      <c r="BPN5" s="126"/>
      <c r="BPO5" s="126"/>
      <c r="BPP5" s="126"/>
      <c r="BPQ5" s="126"/>
      <c r="BPR5" s="126"/>
      <c r="BPS5" s="126"/>
      <c r="BPT5" s="126"/>
      <c r="BPU5" s="126"/>
      <c r="BPV5" s="126"/>
      <c r="BPW5" s="126"/>
      <c r="BPX5" s="126"/>
      <c r="BPY5" s="126"/>
      <c r="BPZ5" s="126"/>
      <c r="BQA5" s="126"/>
      <c r="BQB5" s="126"/>
      <c r="BQC5" s="126"/>
      <c r="BQD5" s="126"/>
      <c r="BQE5" s="126"/>
      <c r="BQF5" s="126"/>
      <c r="BQG5" s="126"/>
      <c r="BQH5" s="126"/>
      <c r="BQI5" s="126"/>
      <c r="BQJ5" s="126"/>
      <c r="BQK5" s="126"/>
      <c r="BQL5" s="126"/>
      <c r="BQM5" s="126"/>
      <c r="BQN5" s="126"/>
      <c r="BQO5" s="126"/>
      <c r="BQP5" s="126"/>
      <c r="BQQ5" s="126"/>
      <c r="BQR5" s="126"/>
      <c r="BQS5" s="126"/>
      <c r="BQT5" s="126"/>
      <c r="BQU5" s="126"/>
      <c r="BQV5" s="126"/>
      <c r="BQW5" s="126"/>
      <c r="BQX5" s="126"/>
      <c r="BQY5" s="126"/>
      <c r="BQZ5" s="126"/>
      <c r="BRA5" s="126"/>
      <c r="BRB5" s="126"/>
      <c r="BRC5" s="126"/>
      <c r="BRD5" s="126"/>
      <c r="BRE5" s="126"/>
      <c r="BRF5" s="126"/>
      <c r="BRG5" s="126"/>
      <c r="BRH5" s="126"/>
      <c r="BRI5" s="126"/>
      <c r="BRJ5" s="126"/>
      <c r="BRK5" s="126"/>
      <c r="BRL5" s="126"/>
      <c r="BRM5" s="126"/>
      <c r="BRN5" s="126"/>
      <c r="BRO5" s="126"/>
      <c r="BRP5" s="126"/>
      <c r="BRQ5" s="126"/>
      <c r="BRR5" s="126"/>
      <c r="BRS5" s="126"/>
      <c r="BRT5" s="126"/>
      <c r="BRU5" s="126"/>
      <c r="BRV5" s="126"/>
      <c r="BRW5" s="126"/>
      <c r="BRX5" s="126"/>
      <c r="BRY5" s="126"/>
      <c r="BRZ5" s="126"/>
      <c r="BSA5" s="126"/>
      <c r="BSB5" s="126"/>
      <c r="BSC5" s="126"/>
      <c r="BSD5" s="126"/>
      <c r="BSE5" s="126"/>
      <c r="BSF5" s="126"/>
      <c r="BSG5" s="126"/>
      <c r="BSH5" s="126"/>
      <c r="BSI5" s="126"/>
      <c r="BSJ5" s="126"/>
      <c r="BSK5" s="126"/>
      <c r="BSL5" s="126"/>
      <c r="BSM5" s="126"/>
      <c r="BSN5" s="126"/>
      <c r="BSO5" s="126"/>
      <c r="BSP5" s="126"/>
      <c r="BSQ5" s="126"/>
      <c r="BSR5" s="126"/>
      <c r="BSS5" s="126"/>
      <c r="BST5" s="126"/>
      <c r="BSU5" s="126"/>
      <c r="BSV5" s="126"/>
      <c r="BSW5" s="126"/>
      <c r="BSX5" s="126"/>
      <c r="BSY5" s="126"/>
      <c r="BSZ5" s="126"/>
      <c r="BTA5" s="126"/>
      <c r="BTB5" s="126"/>
      <c r="BTC5" s="126"/>
      <c r="BTD5" s="126"/>
      <c r="BTE5" s="126"/>
      <c r="BTF5" s="126"/>
      <c r="BTG5" s="126"/>
      <c r="BTH5" s="126"/>
      <c r="BTI5" s="126"/>
      <c r="BTJ5" s="126"/>
      <c r="BTK5" s="126"/>
      <c r="BTL5" s="126"/>
      <c r="BTM5" s="126"/>
      <c r="BTN5" s="126"/>
      <c r="BTO5" s="126"/>
      <c r="BTP5" s="126"/>
      <c r="BTQ5" s="126"/>
      <c r="BTR5" s="126"/>
      <c r="BTS5" s="126"/>
      <c r="BTT5" s="126"/>
      <c r="BTU5" s="126"/>
      <c r="BTV5" s="126"/>
      <c r="BTW5" s="126"/>
      <c r="BTX5" s="126"/>
      <c r="BTY5" s="126"/>
      <c r="BTZ5" s="126"/>
      <c r="BUA5" s="126"/>
      <c r="BUB5" s="126"/>
      <c r="BUC5" s="126"/>
      <c r="BUD5" s="126"/>
      <c r="BUE5" s="126"/>
      <c r="BUF5" s="126"/>
      <c r="BUG5" s="126"/>
      <c r="BUH5" s="126"/>
      <c r="BUI5" s="126"/>
      <c r="BUJ5" s="126"/>
      <c r="BUK5" s="126"/>
      <c r="BUL5" s="126"/>
      <c r="BUM5" s="126"/>
      <c r="BUN5" s="126"/>
      <c r="BUO5" s="126"/>
      <c r="BUP5" s="126"/>
      <c r="BUQ5" s="126"/>
      <c r="BUR5" s="126"/>
      <c r="BUS5" s="126"/>
      <c r="BUT5" s="126"/>
      <c r="BUU5" s="126"/>
      <c r="BUV5" s="126"/>
      <c r="BUW5" s="126"/>
      <c r="BUX5" s="126"/>
      <c r="BUY5" s="126"/>
      <c r="BUZ5" s="126"/>
      <c r="BVA5" s="126"/>
      <c r="BVB5" s="126"/>
      <c r="BVC5" s="126"/>
      <c r="BVD5" s="126"/>
      <c r="BVE5" s="126"/>
      <c r="BVF5" s="126"/>
      <c r="BVG5" s="126"/>
      <c r="BVH5" s="126"/>
      <c r="BVI5" s="126"/>
      <c r="BVJ5" s="126"/>
      <c r="BVK5" s="126"/>
      <c r="BVL5" s="126"/>
      <c r="BVM5" s="126"/>
      <c r="BVN5" s="126"/>
      <c r="BVO5" s="126"/>
      <c r="BVP5" s="126"/>
      <c r="BVQ5" s="126"/>
      <c r="BVR5" s="126"/>
      <c r="BVS5" s="126"/>
      <c r="BVT5" s="126"/>
      <c r="BVU5" s="126"/>
      <c r="BVV5" s="126"/>
      <c r="BVW5" s="126"/>
      <c r="BVX5" s="126"/>
      <c r="BVY5" s="126"/>
      <c r="BVZ5" s="126"/>
      <c r="BWA5" s="126"/>
      <c r="BWB5" s="126"/>
      <c r="BWC5" s="126"/>
      <c r="BWD5" s="126"/>
      <c r="BWE5" s="126"/>
      <c r="BWF5" s="126"/>
      <c r="BWG5" s="126"/>
      <c r="BWH5" s="126"/>
      <c r="BWI5" s="126"/>
      <c r="BWJ5" s="126"/>
      <c r="BWK5" s="126"/>
      <c r="BWL5" s="126"/>
      <c r="BWM5" s="126"/>
      <c r="BWN5" s="126"/>
      <c r="BWO5" s="126"/>
      <c r="BWP5" s="126"/>
      <c r="BWQ5" s="126"/>
      <c r="BWR5" s="126"/>
      <c r="BWS5" s="126"/>
      <c r="BWT5" s="126"/>
      <c r="BWU5" s="126"/>
      <c r="BWV5" s="126"/>
      <c r="BWW5" s="126"/>
      <c r="BWX5" s="126"/>
      <c r="BWY5" s="126"/>
      <c r="BWZ5" s="126"/>
      <c r="BXA5" s="126"/>
      <c r="BXB5" s="126"/>
      <c r="BXC5" s="126"/>
      <c r="BXD5" s="126"/>
      <c r="BXE5" s="126"/>
      <c r="BXF5" s="126"/>
      <c r="BXG5" s="126"/>
      <c r="BXH5" s="126"/>
      <c r="BXI5" s="126"/>
      <c r="BXJ5" s="126"/>
      <c r="BXK5" s="126"/>
      <c r="BXL5" s="126"/>
      <c r="BXM5" s="126"/>
      <c r="BXN5" s="126"/>
      <c r="BXO5" s="126"/>
      <c r="BXP5" s="126"/>
      <c r="BXQ5" s="126"/>
      <c r="BXR5" s="126"/>
      <c r="BXS5" s="126"/>
      <c r="BXT5" s="126"/>
      <c r="BXU5" s="126"/>
      <c r="BXV5" s="126"/>
      <c r="BXW5" s="126"/>
      <c r="BXX5" s="126"/>
      <c r="BXY5" s="126"/>
      <c r="BXZ5" s="126"/>
      <c r="BYA5" s="126"/>
      <c r="BYB5" s="126"/>
      <c r="BYC5" s="126"/>
      <c r="BYD5" s="126"/>
      <c r="BYE5" s="126"/>
      <c r="BYF5" s="126"/>
      <c r="BYG5" s="126"/>
      <c r="BYH5" s="126"/>
      <c r="BYI5" s="126"/>
      <c r="BYJ5" s="126"/>
      <c r="BYK5" s="126"/>
      <c r="BYL5" s="126"/>
      <c r="BYM5" s="126"/>
      <c r="BYN5" s="126"/>
      <c r="BYO5" s="126"/>
      <c r="BYP5" s="126"/>
      <c r="BYQ5" s="126"/>
      <c r="BYR5" s="126"/>
      <c r="BYS5" s="126"/>
      <c r="BYT5" s="126"/>
      <c r="BYU5" s="126"/>
      <c r="BYV5" s="126"/>
      <c r="BYW5" s="126"/>
      <c r="BYX5" s="126"/>
      <c r="BYY5" s="126"/>
      <c r="BYZ5" s="126"/>
      <c r="BZA5" s="126"/>
      <c r="BZB5" s="126"/>
      <c r="BZC5" s="126"/>
      <c r="BZD5" s="126"/>
      <c r="BZE5" s="126"/>
      <c r="BZF5" s="126"/>
      <c r="BZG5" s="126"/>
      <c r="BZH5" s="126"/>
      <c r="BZI5" s="126"/>
      <c r="BZJ5" s="126"/>
      <c r="BZK5" s="126"/>
      <c r="BZL5" s="126"/>
      <c r="BZM5" s="126"/>
      <c r="BZN5" s="126"/>
      <c r="BZO5" s="126"/>
      <c r="BZP5" s="126"/>
      <c r="BZQ5" s="126"/>
      <c r="BZR5" s="126"/>
      <c r="BZS5" s="126"/>
      <c r="BZT5" s="126"/>
      <c r="BZU5" s="126"/>
      <c r="BZV5" s="126"/>
      <c r="BZW5" s="126"/>
      <c r="BZX5" s="126"/>
      <c r="BZY5" s="126"/>
      <c r="BZZ5" s="126"/>
      <c r="CAA5" s="126"/>
      <c r="CAB5" s="126"/>
      <c r="CAC5" s="126"/>
      <c r="CAD5" s="126"/>
      <c r="CAE5" s="126"/>
      <c r="CAF5" s="126"/>
      <c r="CAG5" s="126"/>
      <c r="CAH5" s="126"/>
      <c r="CAI5" s="126"/>
      <c r="CAJ5" s="126"/>
      <c r="CAK5" s="126"/>
      <c r="CAL5" s="126"/>
      <c r="CAM5" s="126"/>
      <c r="CAN5" s="126"/>
      <c r="CAO5" s="126"/>
      <c r="CAP5" s="126"/>
      <c r="CAQ5" s="126"/>
      <c r="CAR5" s="126"/>
      <c r="CAS5" s="126"/>
      <c r="CAT5" s="126"/>
      <c r="CAU5" s="126"/>
      <c r="CAV5" s="126"/>
      <c r="CAW5" s="126"/>
      <c r="CAX5" s="126"/>
      <c r="CAY5" s="126"/>
      <c r="CAZ5" s="126"/>
      <c r="CBA5" s="126"/>
      <c r="CBB5" s="126"/>
      <c r="CBC5" s="126"/>
      <c r="CBD5" s="126"/>
      <c r="CBE5" s="126"/>
      <c r="CBF5" s="126"/>
      <c r="CBG5" s="126"/>
      <c r="CBH5" s="126"/>
      <c r="CBI5" s="126"/>
      <c r="CBJ5" s="126"/>
      <c r="CBK5" s="126"/>
      <c r="CBL5" s="126"/>
      <c r="CBM5" s="126"/>
      <c r="CBN5" s="126"/>
      <c r="CBO5" s="126"/>
      <c r="CBP5" s="126"/>
      <c r="CBQ5" s="126"/>
      <c r="CBR5" s="126"/>
      <c r="CBS5" s="126"/>
      <c r="CBT5" s="126"/>
      <c r="CBU5" s="126"/>
      <c r="CBV5" s="126"/>
      <c r="CBW5" s="126"/>
      <c r="CBX5" s="126"/>
      <c r="CBY5" s="126"/>
      <c r="CBZ5" s="126"/>
      <c r="CCA5" s="126"/>
      <c r="CCB5" s="126"/>
      <c r="CCC5" s="126"/>
      <c r="CCD5" s="126"/>
      <c r="CCE5" s="126"/>
      <c r="CCF5" s="126"/>
      <c r="CCG5" s="126"/>
      <c r="CCH5" s="126"/>
      <c r="CCI5" s="126"/>
      <c r="CCJ5" s="126"/>
      <c r="CCK5" s="126"/>
      <c r="CCL5" s="126"/>
      <c r="CCM5" s="126"/>
      <c r="CCN5" s="126"/>
      <c r="CCO5" s="126"/>
      <c r="CCP5" s="126"/>
      <c r="CCQ5" s="126"/>
      <c r="CCR5" s="126"/>
      <c r="CCS5" s="126"/>
      <c r="CCT5" s="126"/>
      <c r="CCU5" s="126"/>
      <c r="CCV5" s="126"/>
      <c r="CCW5" s="126"/>
      <c r="CCX5" s="126"/>
      <c r="CCY5" s="126"/>
      <c r="CCZ5" s="126"/>
      <c r="CDA5" s="126"/>
      <c r="CDB5" s="126"/>
      <c r="CDC5" s="126"/>
      <c r="CDD5" s="126"/>
      <c r="CDE5" s="126"/>
      <c r="CDF5" s="126"/>
      <c r="CDG5" s="126"/>
      <c r="CDH5" s="126"/>
      <c r="CDI5" s="126"/>
      <c r="CDJ5" s="126"/>
      <c r="CDK5" s="126"/>
      <c r="CDL5" s="126"/>
      <c r="CDM5" s="126"/>
      <c r="CDN5" s="126"/>
      <c r="CDO5" s="126"/>
      <c r="CDP5" s="126"/>
      <c r="CDQ5" s="126"/>
      <c r="CDR5" s="126"/>
      <c r="CDS5" s="126"/>
      <c r="CDT5" s="126"/>
      <c r="CDU5" s="126"/>
      <c r="CDV5" s="126"/>
      <c r="CDW5" s="126"/>
      <c r="CDX5" s="126"/>
      <c r="CDY5" s="126"/>
      <c r="CDZ5" s="126"/>
      <c r="CEA5" s="126"/>
      <c r="CEB5" s="126"/>
      <c r="CEC5" s="126"/>
      <c r="CED5" s="126"/>
      <c r="CEE5" s="126"/>
      <c r="CEF5" s="126"/>
      <c r="CEG5" s="126"/>
      <c r="CEH5" s="126"/>
      <c r="CEI5" s="126"/>
      <c r="CEJ5" s="126"/>
      <c r="CEK5" s="126"/>
      <c r="CEL5" s="126"/>
      <c r="CEM5" s="126"/>
      <c r="CEN5" s="126"/>
      <c r="CEO5" s="126"/>
      <c r="CEP5" s="126"/>
      <c r="CEQ5" s="126"/>
      <c r="CER5" s="126"/>
      <c r="CES5" s="126"/>
      <c r="CET5" s="126"/>
      <c r="CEU5" s="126"/>
      <c r="CEV5" s="126"/>
      <c r="CEW5" s="126"/>
      <c r="CEX5" s="126"/>
      <c r="CEY5" s="126"/>
      <c r="CEZ5" s="126"/>
      <c r="CFA5" s="126"/>
      <c r="CFB5" s="126"/>
      <c r="CFC5" s="126"/>
      <c r="CFD5" s="126"/>
      <c r="CFE5" s="126"/>
      <c r="CFF5" s="126"/>
      <c r="CFG5" s="126"/>
      <c r="CFH5" s="126"/>
      <c r="CFI5" s="126"/>
      <c r="CFJ5" s="126"/>
      <c r="CFK5" s="126"/>
      <c r="CFL5" s="126"/>
      <c r="CFM5" s="126"/>
      <c r="CFN5" s="126"/>
      <c r="CFO5" s="126"/>
      <c r="CFP5" s="126"/>
      <c r="CFQ5" s="126"/>
      <c r="CFR5" s="126"/>
      <c r="CFS5" s="126"/>
      <c r="CFT5" s="126"/>
      <c r="CFU5" s="126"/>
      <c r="CFV5" s="126"/>
      <c r="CFW5" s="126"/>
      <c r="CFX5" s="126"/>
      <c r="CFY5" s="126"/>
      <c r="CFZ5" s="126"/>
      <c r="CGA5" s="126"/>
      <c r="CGB5" s="126"/>
      <c r="CGC5" s="126"/>
      <c r="CGD5" s="126"/>
      <c r="CGE5" s="126"/>
      <c r="CGF5" s="126"/>
      <c r="CGG5" s="126"/>
      <c r="CGH5" s="126"/>
      <c r="CGI5" s="126"/>
      <c r="CGJ5" s="126"/>
      <c r="CGK5" s="126"/>
      <c r="CGL5" s="126"/>
      <c r="CGM5" s="126"/>
      <c r="CGN5" s="126"/>
      <c r="CGO5" s="126"/>
      <c r="CGP5" s="126"/>
      <c r="CGQ5" s="126"/>
      <c r="CGR5" s="126"/>
      <c r="CGS5" s="126"/>
      <c r="CGT5" s="126"/>
      <c r="CGU5" s="126"/>
      <c r="CGV5" s="126"/>
      <c r="CGW5" s="126"/>
      <c r="CGX5" s="126"/>
      <c r="CGY5" s="126"/>
      <c r="CGZ5" s="126"/>
      <c r="CHA5" s="126"/>
      <c r="CHB5" s="126"/>
      <c r="CHC5" s="126"/>
      <c r="CHD5" s="126"/>
      <c r="CHE5" s="126"/>
      <c r="CHF5" s="126"/>
      <c r="CHG5" s="126"/>
      <c r="CHH5" s="126"/>
      <c r="CHI5" s="126"/>
      <c r="CHJ5" s="126"/>
      <c r="CHK5" s="126"/>
      <c r="CHL5" s="126"/>
      <c r="CHM5" s="126"/>
      <c r="CHN5" s="126"/>
      <c r="CHO5" s="126"/>
      <c r="CHP5" s="126"/>
      <c r="CHQ5" s="126"/>
      <c r="CHR5" s="126"/>
      <c r="CHS5" s="126"/>
      <c r="CHT5" s="126"/>
      <c r="CHU5" s="126"/>
      <c r="CHV5" s="126"/>
      <c r="CHW5" s="126"/>
      <c r="CHX5" s="126"/>
      <c r="CHY5" s="126"/>
      <c r="CHZ5" s="126"/>
      <c r="CIA5" s="126"/>
      <c r="CIB5" s="126"/>
      <c r="CIC5" s="126"/>
      <c r="CID5" s="126"/>
      <c r="CIE5" s="126"/>
      <c r="CIF5" s="126"/>
      <c r="CIG5" s="126"/>
      <c r="CIH5" s="126"/>
      <c r="CII5" s="126"/>
      <c r="CIJ5" s="126"/>
      <c r="CIK5" s="126"/>
      <c r="CIL5" s="126"/>
      <c r="CIM5" s="126"/>
      <c r="CIN5" s="126"/>
      <c r="CIO5" s="126"/>
      <c r="CIP5" s="126"/>
      <c r="CIQ5" s="126"/>
      <c r="CIR5" s="126"/>
      <c r="CIS5" s="126"/>
      <c r="CIT5" s="126"/>
      <c r="CIU5" s="126"/>
      <c r="CIV5" s="126"/>
      <c r="CIW5" s="126"/>
      <c r="CIX5" s="126"/>
      <c r="CIY5" s="126"/>
      <c r="CIZ5" s="126"/>
      <c r="CJA5" s="126"/>
      <c r="CJB5" s="126"/>
      <c r="CJC5" s="126"/>
      <c r="CJD5" s="126"/>
      <c r="CJE5" s="126"/>
      <c r="CJF5" s="126"/>
      <c r="CJG5" s="126"/>
      <c r="CJH5" s="126"/>
      <c r="CJI5" s="126"/>
      <c r="CJJ5" s="126"/>
      <c r="CJK5" s="126"/>
      <c r="CJL5" s="126"/>
      <c r="CJM5" s="126"/>
      <c r="CJN5" s="126"/>
      <c r="CJO5" s="126"/>
      <c r="CJP5" s="126"/>
      <c r="CJQ5" s="126"/>
      <c r="CJR5" s="126"/>
      <c r="CJS5" s="126"/>
      <c r="CJT5" s="126"/>
      <c r="CJU5" s="126"/>
      <c r="CJV5" s="126"/>
      <c r="CJW5" s="126"/>
      <c r="CJX5" s="126"/>
      <c r="CJY5" s="126"/>
      <c r="CJZ5" s="126"/>
      <c r="CKA5" s="126"/>
      <c r="CKB5" s="126"/>
      <c r="CKC5" s="126"/>
      <c r="CKD5" s="126"/>
      <c r="CKE5" s="126"/>
      <c r="CKF5" s="126"/>
      <c r="CKG5" s="126"/>
      <c r="CKH5" s="126"/>
      <c r="CKI5" s="126"/>
      <c r="CKJ5" s="126"/>
      <c r="CKK5" s="126"/>
      <c r="CKL5" s="126"/>
      <c r="CKM5" s="126"/>
      <c r="CKN5" s="126"/>
      <c r="CKO5" s="126"/>
      <c r="CKP5" s="126"/>
      <c r="CKQ5" s="126"/>
      <c r="CKR5" s="126"/>
      <c r="CKS5" s="126"/>
      <c r="CKT5" s="126"/>
      <c r="CKU5" s="126"/>
      <c r="CKV5" s="126"/>
      <c r="CKW5" s="126"/>
      <c r="CKX5" s="126"/>
      <c r="CKY5" s="126"/>
      <c r="CKZ5" s="126"/>
      <c r="CLA5" s="126"/>
      <c r="CLB5" s="126"/>
      <c r="CLC5" s="126"/>
      <c r="CLD5" s="126"/>
      <c r="CLE5" s="126"/>
      <c r="CLF5" s="126"/>
      <c r="CLG5" s="126"/>
      <c r="CLH5" s="126"/>
      <c r="CLI5" s="126"/>
      <c r="CLJ5" s="126"/>
      <c r="CLK5" s="126"/>
      <c r="CLL5" s="126"/>
      <c r="CLM5" s="126"/>
      <c r="CLN5" s="126"/>
      <c r="CLO5" s="126"/>
      <c r="CLP5" s="126"/>
      <c r="CLQ5" s="126"/>
      <c r="CLR5" s="126"/>
      <c r="CLS5" s="126"/>
      <c r="CLT5" s="126"/>
      <c r="CLU5" s="126"/>
      <c r="CLV5" s="126"/>
      <c r="CLW5" s="126"/>
      <c r="CLX5" s="126"/>
      <c r="CLY5" s="126"/>
      <c r="CLZ5" s="126"/>
      <c r="CMA5" s="126"/>
      <c r="CMB5" s="126"/>
      <c r="CMC5" s="126"/>
      <c r="CMD5" s="126"/>
      <c r="CME5" s="126"/>
      <c r="CMF5" s="126"/>
      <c r="CMG5" s="126"/>
      <c r="CMH5" s="126"/>
      <c r="CMI5" s="126"/>
      <c r="CMJ5" s="126"/>
      <c r="CMK5" s="126"/>
      <c r="CML5" s="126"/>
      <c r="CMM5" s="126"/>
      <c r="CMN5" s="126"/>
      <c r="CMO5" s="126"/>
      <c r="CMP5" s="126"/>
      <c r="CMQ5" s="126"/>
      <c r="CMR5" s="126"/>
      <c r="CMS5" s="126"/>
      <c r="CMT5" s="126"/>
      <c r="CMU5" s="126"/>
      <c r="CMV5" s="126"/>
      <c r="CMW5" s="126"/>
      <c r="CMX5" s="126"/>
      <c r="CMY5" s="126"/>
      <c r="CMZ5" s="126"/>
      <c r="CNA5" s="126"/>
      <c r="CNB5" s="126"/>
      <c r="CNC5" s="126"/>
      <c r="CND5" s="126"/>
      <c r="CNE5" s="126"/>
      <c r="CNF5" s="126"/>
      <c r="CNG5" s="126"/>
      <c r="CNH5" s="126"/>
      <c r="CNI5" s="126"/>
      <c r="CNJ5" s="126"/>
      <c r="CNK5" s="126"/>
      <c r="CNL5" s="126"/>
      <c r="CNM5" s="126"/>
      <c r="CNN5" s="126"/>
      <c r="CNO5" s="126"/>
      <c r="CNP5" s="126"/>
      <c r="CNQ5" s="126"/>
      <c r="CNR5" s="126"/>
      <c r="CNS5" s="126"/>
      <c r="CNT5" s="126"/>
      <c r="CNU5" s="126"/>
      <c r="CNV5" s="126"/>
      <c r="CNW5" s="126"/>
      <c r="CNX5" s="126"/>
      <c r="CNY5" s="126"/>
      <c r="CNZ5" s="126"/>
      <c r="COA5" s="126"/>
      <c r="COB5" s="126"/>
      <c r="COC5" s="126"/>
      <c r="COD5" s="126"/>
      <c r="COE5" s="126"/>
      <c r="COF5" s="126"/>
      <c r="COG5" s="126"/>
      <c r="COH5" s="126"/>
      <c r="COI5" s="126"/>
      <c r="COJ5" s="126"/>
      <c r="COK5" s="126"/>
      <c r="COL5" s="126"/>
      <c r="COM5" s="126"/>
      <c r="CON5" s="126"/>
      <c r="COO5" s="126"/>
      <c r="COP5" s="126"/>
      <c r="COQ5" s="126"/>
      <c r="COR5" s="126"/>
      <c r="COS5" s="126"/>
      <c r="COT5" s="126"/>
      <c r="COU5" s="126"/>
      <c r="COV5" s="126"/>
      <c r="COW5" s="126"/>
      <c r="COX5" s="126"/>
      <c r="COY5" s="126"/>
      <c r="COZ5" s="126"/>
      <c r="CPA5" s="126"/>
      <c r="CPB5" s="126"/>
      <c r="CPC5" s="126"/>
      <c r="CPD5" s="126"/>
      <c r="CPE5" s="126"/>
      <c r="CPF5" s="126"/>
      <c r="CPG5" s="126"/>
      <c r="CPH5" s="126"/>
      <c r="CPI5" s="126"/>
      <c r="CPJ5" s="126"/>
      <c r="CPK5" s="126"/>
      <c r="CPL5" s="126"/>
      <c r="CPM5" s="126"/>
      <c r="CPN5" s="126"/>
      <c r="CPO5" s="126"/>
      <c r="CPP5" s="126"/>
      <c r="CPQ5" s="126"/>
      <c r="CPR5" s="126"/>
      <c r="CPS5" s="126"/>
      <c r="CPT5" s="126"/>
      <c r="CPU5" s="126"/>
      <c r="CPV5" s="126"/>
      <c r="CPW5" s="126"/>
      <c r="CPX5" s="126"/>
      <c r="CPY5" s="126"/>
      <c r="CPZ5" s="126"/>
      <c r="CQA5" s="126"/>
      <c r="CQB5" s="126"/>
      <c r="CQC5" s="126"/>
      <c r="CQD5" s="126"/>
      <c r="CQE5" s="126"/>
      <c r="CQF5" s="126"/>
      <c r="CQG5" s="126"/>
      <c r="CQH5" s="126"/>
      <c r="CQI5" s="126"/>
      <c r="CQJ5" s="126"/>
      <c r="CQK5" s="126"/>
      <c r="CQL5" s="126"/>
      <c r="CQM5" s="126"/>
      <c r="CQN5" s="126"/>
      <c r="CQO5" s="126"/>
      <c r="CQP5" s="126"/>
      <c r="CQQ5" s="126"/>
      <c r="CQR5" s="126"/>
      <c r="CQS5" s="126"/>
      <c r="CQT5" s="126"/>
      <c r="CQU5" s="126"/>
      <c r="CQV5" s="126"/>
      <c r="CQW5" s="126"/>
      <c r="CQX5" s="126"/>
      <c r="CQY5" s="126"/>
      <c r="CQZ5" s="126"/>
      <c r="CRA5" s="126"/>
      <c r="CRB5" s="126"/>
      <c r="CRC5" s="126"/>
      <c r="CRD5" s="126"/>
      <c r="CRE5" s="126"/>
      <c r="CRF5" s="126"/>
      <c r="CRG5" s="126"/>
      <c r="CRH5" s="126"/>
      <c r="CRI5" s="126"/>
      <c r="CRJ5" s="126"/>
      <c r="CRK5" s="126"/>
      <c r="CRL5" s="126"/>
      <c r="CRM5" s="126"/>
      <c r="CRN5" s="126"/>
      <c r="CRO5" s="126"/>
      <c r="CRP5" s="126"/>
      <c r="CRQ5" s="126"/>
      <c r="CRR5" s="126"/>
      <c r="CRS5" s="126"/>
      <c r="CRT5" s="126"/>
      <c r="CRU5" s="126"/>
      <c r="CRV5" s="126"/>
      <c r="CRW5" s="126"/>
      <c r="CRX5" s="126"/>
      <c r="CRY5" s="126"/>
      <c r="CRZ5" s="126"/>
      <c r="CSA5" s="126"/>
      <c r="CSB5" s="126"/>
      <c r="CSC5" s="126"/>
      <c r="CSD5" s="126"/>
      <c r="CSE5" s="126"/>
      <c r="CSF5" s="126"/>
      <c r="CSG5" s="126"/>
      <c r="CSH5" s="126"/>
      <c r="CSI5" s="126"/>
      <c r="CSJ5" s="126"/>
      <c r="CSK5" s="126"/>
      <c r="CSL5" s="126"/>
      <c r="CSM5" s="126"/>
      <c r="CSN5" s="126"/>
      <c r="CSO5" s="126"/>
      <c r="CSP5" s="126"/>
      <c r="CSQ5" s="126"/>
      <c r="CSR5" s="126"/>
      <c r="CSS5" s="126"/>
      <c r="CST5" s="126"/>
      <c r="CSU5" s="126"/>
      <c r="CSV5" s="126"/>
      <c r="CSW5" s="126"/>
      <c r="CSX5" s="126"/>
      <c r="CSY5" s="126"/>
      <c r="CSZ5" s="126"/>
      <c r="CTA5" s="126"/>
      <c r="CTB5" s="126"/>
      <c r="CTC5" s="126"/>
      <c r="CTD5" s="126"/>
      <c r="CTE5" s="126"/>
      <c r="CTF5" s="126"/>
      <c r="CTG5" s="126"/>
      <c r="CTH5" s="126"/>
      <c r="CTI5" s="126"/>
      <c r="CTJ5" s="126"/>
      <c r="CTK5" s="126"/>
      <c r="CTL5" s="126"/>
      <c r="CTM5" s="126"/>
      <c r="CTN5" s="126"/>
      <c r="CTO5" s="126"/>
      <c r="CTP5" s="126"/>
      <c r="CTQ5" s="126"/>
      <c r="CTR5" s="126"/>
      <c r="CTS5" s="126"/>
      <c r="CTT5" s="126"/>
      <c r="CTU5" s="126"/>
      <c r="CTV5" s="126"/>
      <c r="CTW5" s="126"/>
      <c r="CTX5" s="126"/>
      <c r="CTY5" s="126"/>
      <c r="CTZ5" s="126"/>
      <c r="CUA5" s="126"/>
      <c r="CUB5" s="126"/>
      <c r="CUC5" s="126"/>
      <c r="CUD5" s="126"/>
      <c r="CUE5" s="126"/>
      <c r="CUF5" s="126"/>
      <c r="CUG5" s="126"/>
      <c r="CUH5" s="126"/>
      <c r="CUI5" s="126"/>
      <c r="CUJ5" s="126"/>
      <c r="CUK5" s="126"/>
      <c r="CUL5" s="126"/>
      <c r="CUM5" s="126"/>
      <c r="CUN5" s="126"/>
      <c r="CUO5" s="126"/>
      <c r="CUP5" s="126"/>
      <c r="CUQ5" s="126"/>
      <c r="CUR5" s="126"/>
      <c r="CUS5" s="126"/>
      <c r="CUT5" s="126"/>
      <c r="CUU5" s="126"/>
      <c r="CUV5" s="126"/>
      <c r="CUW5" s="126"/>
      <c r="CUX5" s="126"/>
      <c r="CUY5" s="126"/>
      <c r="CUZ5" s="126"/>
      <c r="CVA5" s="126"/>
      <c r="CVB5" s="126"/>
      <c r="CVC5" s="126"/>
      <c r="CVD5" s="126"/>
      <c r="CVE5" s="126"/>
      <c r="CVF5" s="126"/>
      <c r="CVG5" s="126"/>
      <c r="CVH5" s="126"/>
      <c r="CVI5" s="126"/>
      <c r="CVJ5" s="126"/>
      <c r="CVK5" s="126"/>
      <c r="CVL5" s="126"/>
      <c r="CVM5" s="126"/>
      <c r="CVN5" s="126"/>
      <c r="CVO5" s="126"/>
      <c r="CVP5" s="126"/>
      <c r="CVQ5" s="126"/>
      <c r="CVR5" s="126"/>
      <c r="CVS5" s="126"/>
      <c r="CVT5" s="126"/>
      <c r="CVU5" s="126"/>
      <c r="CVV5" s="126"/>
      <c r="CVW5" s="126"/>
      <c r="CVX5" s="126"/>
      <c r="CVY5" s="126"/>
      <c r="CVZ5" s="126"/>
      <c r="CWA5" s="126"/>
      <c r="CWB5" s="126"/>
      <c r="CWC5" s="126"/>
      <c r="CWD5" s="126"/>
      <c r="CWE5" s="126"/>
      <c r="CWF5" s="126"/>
      <c r="CWG5" s="126"/>
      <c r="CWH5" s="126"/>
      <c r="CWI5" s="126"/>
      <c r="CWJ5" s="126"/>
      <c r="CWK5" s="126"/>
      <c r="CWL5" s="126"/>
      <c r="CWM5" s="126"/>
      <c r="CWN5" s="126"/>
      <c r="CWO5" s="126"/>
      <c r="CWP5" s="126"/>
      <c r="CWQ5" s="126"/>
      <c r="CWR5" s="126"/>
      <c r="CWS5" s="126"/>
      <c r="CWT5" s="126"/>
      <c r="CWU5" s="126"/>
      <c r="CWV5" s="126"/>
      <c r="CWW5" s="126"/>
      <c r="CWX5" s="126"/>
      <c r="CWY5" s="126"/>
      <c r="CWZ5" s="126"/>
      <c r="CXA5" s="126"/>
      <c r="CXB5" s="126"/>
      <c r="CXC5" s="126"/>
      <c r="CXD5" s="126"/>
      <c r="CXE5" s="126"/>
      <c r="CXF5" s="126"/>
      <c r="CXG5" s="126"/>
      <c r="CXH5" s="126"/>
      <c r="CXI5" s="126"/>
      <c r="CXJ5" s="126"/>
      <c r="CXK5" s="126"/>
      <c r="CXL5" s="126"/>
      <c r="CXM5" s="126"/>
      <c r="CXN5" s="126"/>
      <c r="CXO5" s="126"/>
      <c r="CXP5" s="126"/>
      <c r="CXQ5" s="126"/>
      <c r="CXR5" s="126"/>
      <c r="CXS5" s="126"/>
      <c r="CXT5" s="126"/>
      <c r="CXU5" s="126"/>
      <c r="CXV5" s="126"/>
      <c r="CXW5" s="126"/>
      <c r="CXX5" s="126"/>
      <c r="CXY5" s="126"/>
      <c r="CXZ5" s="126"/>
      <c r="CYA5" s="126"/>
      <c r="CYB5" s="126"/>
      <c r="CYC5" s="126"/>
      <c r="CYD5" s="126"/>
      <c r="CYE5" s="126"/>
      <c r="CYF5" s="126"/>
      <c r="CYG5" s="126"/>
      <c r="CYH5" s="126"/>
      <c r="CYI5" s="126"/>
      <c r="CYJ5" s="126"/>
      <c r="CYK5" s="126"/>
      <c r="CYL5" s="126"/>
      <c r="CYM5" s="126"/>
      <c r="CYN5" s="126"/>
      <c r="CYO5" s="126"/>
      <c r="CYP5" s="126"/>
      <c r="CYQ5" s="126"/>
      <c r="CYR5" s="126"/>
      <c r="CYS5" s="126"/>
      <c r="CYT5" s="126"/>
      <c r="CYU5" s="126"/>
      <c r="CYV5" s="126"/>
      <c r="CYW5" s="126"/>
      <c r="CYX5" s="126"/>
      <c r="CYY5" s="126"/>
      <c r="CYZ5" s="126"/>
      <c r="CZA5" s="126"/>
      <c r="CZB5" s="126"/>
      <c r="CZC5" s="126"/>
      <c r="CZD5" s="126"/>
      <c r="CZE5" s="126"/>
      <c r="CZF5" s="126"/>
      <c r="CZG5" s="126"/>
      <c r="CZH5" s="126"/>
      <c r="CZI5" s="126"/>
      <c r="CZJ5" s="126"/>
      <c r="CZK5" s="126"/>
      <c r="CZL5" s="126"/>
      <c r="CZM5" s="126"/>
      <c r="CZN5" s="126"/>
      <c r="CZO5" s="126"/>
      <c r="CZP5" s="126"/>
      <c r="CZQ5" s="126"/>
      <c r="CZR5" s="126"/>
      <c r="CZS5" s="126"/>
      <c r="CZT5" s="126"/>
      <c r="CZU5" s="126"/>
      <c r="CZV5" s="126"/>
      <c r="CZW5" s="126"/>
      <c r="CZX5" s="126"/>
      <c r="CZY5" s="126"/>
      <c r="CZZ5" s="126"/>
      <c r="DAA5" s="126"/>
      <c r="DAB5" s="126"/>
      <c r="DAC5" s="126"/>
      <c r="DAD5" s="126"/>
      <c r="DAE5" s="126"/>
      <c r="DAF5" s="126"/>
      <c r="DAG5" s="126"/>
      <c r="DAH5" s="126"/>
      <c r="DAI5" s="126"/>
      <c r="DAJ5" s="126"/>
      <c r="DAK5" s="126"/>
      <c r="DAL5" s="126"/>
      <c r="DAM5" s="126"/>
      <c r="DAN5" s="126"/>
      <c r="DAO5" s="126"/>
      <c r="DAP5" s="126"/>
      <c r="DAQ5" s="126"/>
      <c r="DAR5" s="126"/>
      <c r="DAS5" s="126"/>
      <c r="DAT5" s="126"/>
      <c r="DAU5" s="126"/>
      <c r="DAV5" s="126"/>
      <c r="DAW5" s="126"/>
      <c r="DAX5" s="126"/>
      <c r="DAY5" s="126"/>
      <c r="DAZ5" s="126"/>
      <c r="DBA5" s="126"/>
      <c r="DBB5" s="126"/>
      <c r="DBC5" s="126"/>
      <c r="DBD5" s="126"/>
      <c r="DBE5" s="126"/>
      <c r="DBF5" s="126"/>
      <c r="DBG5" s="126"/>
      <c r="DBH5" s="126"/>
      <c r="DBI5" s="126"/>
      <c r="DBJ5" s="126"/>
      <c r="DBK5" s="126"/>
      <c r="DBL5" s="126"/>
      <c r="DBM5" s="126"/>
      <c r="DBN5" s="126"/>
      <c r="DBO5" s="126"/>
      <c r="DBP5" s="126"/>
      <c r="DBQ5" s="126"/>
      <c r="DBR5" s="126"/>
      <c r="DBS5" s="126"/>
      <c r="DBT5" s="126"/>
      <c r="DBU5" s="126"/>
      <c r="DBV5" s="126"/>
      <c r="DBW5" s="126"/>
      <c r="DBX5" s="126"/>
      <c r="DBY5" s="126"/>
      <c r="DBZ5" s="126"/>
      <c r="DCA5" s="126"/>
      <c r="DCB5" s="126"/>
      <c r="DCC5" s="126"/>
      <c r="DCD5" s="126"/>
      <c r="DCE5" s="126"/>
      <c r="DCF5" s="126"/>
      <c r="DCG5" s="126"/>
      <c r="DCH5" s="126"/>
      <c r="DCI5" s="126"/>
      <c r="DCJ5" s="126"/>
      <c r="DCK5" s="126"/>
      <c r="DCL5" s="126"/>
      <c r="DCM5" s="126"/>
      <c r="DCN5" s="126"/>
      <c r="DCO5" s="126"/>
      <c r="DCP5" s="126"/>
      <c r="DCQ5" s="126"/>
      <c r="DCR5" s="126"/>
      <c r="DCS5" s="126"/>
      <c r="DCT5" s="126"/>
      <c r="DCU5" s="126"/>
      <c r="DCV5" s="126"/>
      <c r="DCW5" s="126"/>
      <c r="DCX5" s="126"/>
      <c r="DCY5" s="126"/>
      <c r="DCZ5" s="126"/>
      <c r="DDA5" s="126"/>
      <c r="DDB5" s="126"/>
      <c r="DDC5" s="126"/>
      <c r="DDD5" s="126"/>
      <c r="DDE5" s="126"/>
      <c r="DDF5" s="126"/>
      <c r="DDG5" s="126"/>
      <c r="DDH5" s="126"/>
      <c r="DDI5" s="126"/>
      <c r="DDJ5" s="126"/>
      <c r="DDK5" s="126"/>
      <c r="DDL5" s="126"/>
      <c r="DDM5" s="126"/>
      <c r="DDN5" s="126"/>
      <c r="DDO5" s="126"/>
      <c r="DDP5" s="126"/>
      <c r="DDQ5" s="126"/>
      <c r="DDR5" s="126"/>
      <c r="DDS5" s="126"/>
      <c r="DDT5" s="126"/>
      <c r="DDU5" s="126"/>
      <c r="DDV5" s="126"/>
      <c r="DDW5" s="126"/>
      <c r="DDX5" s="126"/>
      <c r="DDY5" s="126"/>
      <c r="DDZ5" s="126"/>
      <c r="DEA5" s="126"/>
      <c r="DEB5" s="126"/>
      <c r="DEC5" s="126"/>
      <c r="DED5" s="126"/>
      <c r="DEE5" s="126"/>
      <c r="DEF5" s="126"/>
      <c r="DEG5" s="126"/>
      <c r="DEH5" s="126"/>
      <c r="DEI5" s="126"/>
      <c r="DEJ5" s="126"/>
      <c r="DEK5" s="126"/>
      <c r="DEL5" s="126"/>
      <c r="DEM5" s="126"/>
      <c r="DEN5" s="126"/>
      <c r="DEO5" s="126"/>
      <c r="DEP5" s="126"/>
      <c r="DEQ5" s="126"/>
      <c r="DER5" s="126"/>
      <c r="DES5" s="126"/>
      <c r="DET5" s="126"/>
      <c r="DEU5" s="126"/>
      <c r="DEV5" s="126"/>
      <c r="DEW5" s="126"/>
      <c r="DEX5" s="126"/>
      <c r="DEY5" s="126"/>
      <c r="DEZ5" s="126"/>
      <c r="DFA5" s="126"/>
      <c r="DFB5" s="126"/>
      <c r="DFC5" s="126"/>
      <c r="DFD5" s="126"/>
      <c r="DFE5" s="126"/>
      <c r="DFF5" s="126"/>
      <c r="DFG5" s="126"/>
      <c r="DFH5" s="126"/>
      <c r="DFI5" s="126"/>
      <c r="DFJ5" s="126"/>
      <c r="DFK5" s="126"/>
      <c r="DFL5" s="126"/>
      <c r="DFM5" s="126"/>
      <c r="DFN5" s="126"/>
      <c r="DFO5" s="126"/>
      <c r="DFP5" s="126"/>
      <c r="DFQ5" s="126"/>
      <c r="DFR5" s="126"/>
      <c r="DFS5" s="126"/>
      <c r="DFT5" s="126"/>
      <c r="DFU5" s="126"/>
      <c r="DFV5" s="126"/>
      <c r="DFW5" s="126"/>
      <c r="DFX5" s="126"/>
      <c r="DFY5" s="126"/>
      <c r="DFZ5" s="126"/>
      <c r="DGA5" s="126"/>
      <c r="DGB5" s="126"/>
      <c r="DGC5" s="126"/>
      <c r="DGD5" s="126"/>
      <c r="DGE5" s="126"/>
      <c r="DGF5" s="126"/>
      <c r="DGG5" s="126"/>
      <c r="DGH5" s="126"/>
      <c r="DGI5" s="126"/>
      <c r="DGJ5" s="126"/>
      <c r="DGK5" s="126"/>
      <c r="DGL5" s="126"/>
      <c r="DGM5" s="126"/>
      <c r="DGN5" s="126"/>
      <c r="DGO5" s="126"/>
      <c r="DGP5" s="126"/>
      <c r="DGQ5" s="126"/>
      <c r="DGR5" s="126"/>
      <c r="DGS5" s="126"/>
      <c r="DGT5" s="126"/>
      <c r="DGU5" s="126"/>
      <c r="DGV5" s="126"/>
      <c r="DGW5" s="126"/>
      <c r="DGX5" s="126"/>
      <c r="DGY5" s="126"/>
      <c r="DGZ5" s="126"/>
      <c r="DHA5" s="126"/>
      <c r="DHB5" s="126"/>
      <c r="DHC5" s="126"/>
      <c r="DHD5" s="126"/>
      <c r="DHE5" s="126"/>
      <c r="DHF5" s="126"/>
      <c r="DHG5" s="126"/>
      <c r="DHH5" s="126"/>
      <c r="DHI5" s="126"/>
      <c r="DHJ5" s="126"/>
      <c r="DHK5" s="126"/>
      <c r="DHL5" s="126"/>
      <c r="DHM5" s="126"/>
      <c r="DHN5" s="126"/>
      <c r="DHO5" s="126"/>
      <c r="DHP5" s="126"/>
      <c r="DHQ5" s="126"/>
      <c r="DHR5" s="126"/>
      <c r="DHS5" s="126"/>
      <c r="DHT5" s="126"/>
      <c r="DHU5" s="126"/>
      <c r="DHV5" s="126"/>
      <c r="DHW5" s="126"/>
      <c r="DHX5" s="126"/>
      <c r="DHY5" s="126"/>
      <c r="DHZ5" s="126"/>
      <c r="DIA5" s="126"/>
      <c r="DIB5" s="126"/>
      <c r="DIC5" s="126"/>
      <c r="DID5" s="126"/>
      <c r="DIE5" s="126"/>
      <c r="DIF5" s="126"/>
      <c r="DIG5" s="126"/>
      <c r="DIH5" s="126"/>
      <c r="DII5" s="126"/>
      <c r="DIJ5" s="126"/>
      <c r="DIK5" s="126"/>
      <c r="DIL5" s="126"/>
      <c r="DIM5" s="126"/>
      <c r="DIN5" s="126"/>
      <c r="DIO5" s="126"/>
      <c r="DIP5" s="126"/>
      <c r="DIQ5" s="126"/>
      <c r="DIR5" s="126"/>
      <c r="DIS5" s="126"/>
      <c r="DIT5" s="126"/>
      <c r="DIU5" s="126"/>
      <c r="DIV5" s="126"/>
      <c r="DIW5" s="126"/>
      <c r="DIX5" s="126"/>
      <c r="DIY5" s="126"/>
      <c r="DIZ5" s="126"/>
      <c r="DJA5" s="126"/>
      <c r="DJB5" s="126"/>
      <c r="DJC5" s="126"/>
      <c r="DJD5" s="126"/>
      <c r="DJE5" s="126"/>
      <c r="DJF5" s="126"/>
      <c r="DJG5" s="126"/>
      <c r="DJH5" s="126"/>
      <c r="DJI5" s="126"/>
      <c r="DJJ5" s="126"/>
      <c r="DJK5" s="126"/>
      <c r="DJL5" s="126"/>
      <c r="DJM5" s="126"/>
      <c r="DJN5" s="126"/>
      <c r="DJO5" s="126"/>
      <c r="DJP5" s="126"/>
      <c r="DJQ5" s="126"/>
      <c r="DJR5" s="126"/>
      <c r="DJS5" s="126"/>
      <c r="DJT5" s="126"/>
      <c r="DJU5" s="126"/>
      <c r="DJV5" s="126"/>
      <c r="DJW5" s="126"/>
      <c r="DJX5" s="126"/>
      <c r="DJY5" s="126"/>
      <c r="DJZ5" s="126"/>
      <c r="DKA5" s="126"/>
      <c r="DKB5" s="126"/>
      <c r="DKC5" s="126"/>
      <c r="DKD5" s="126"/>
      <c r="DKE5" s="126"/>
      <c r="DKF5" s="126"/>
      <c r="DKG5" s="126"/>
      <c r="DKH5" s="126"/>
      <c r="DKI5" s="126"/>
      <c r="DKJ5" s="126"/>
      <c r="DKK5" s="126"/>
      <c r="DKL5" s="126"/>
      <c r="DKM5" s="126"/>
      <c r="DKN5" s="126"/>
      <c r="DKO5" s="126"/>
      <c r="DKP5" s="126"/>
      <c r="DKQ5" s="126"/>
      <c r="DKR5" s="126"/>
      <c r="DKS5" s="126"/>
      <c r="DKT5" s="126"/>
      <c r="DKU5" s="126"/>
      <c r="DKV5" s="126"/>
      <c r="DKW5" s="126"/>
      <c r="DKX5" s="126"/>
      <c r="DKY5" s="126"/>
      <c r="DKZ5" s="126"/>
      <c r="DLA5" s="126"/>
      <c r="DLB5" s="126"/>
      <c r="DLC5" s="126"/>
      <c r="DLD5" s="126"/>
      <c r="DLE5" s="126"/>
      <c r="DLF5" s="126"/>
      <c r="DLG5" s="126"/>
      <c r="DLH5" s="126"/>
      <c r="DLI5" s="126"/>
      <c r="DLJ5" s="126"/>
      <c r="DLK5" s="126"/>
      <c r="DLL5" s="126"/>
      <c r="DLM5" s="126"/>
      <c r="DLN5" s="126"/>
      <c r="DLO5" s="126"/>
      <c r="DLP5" s="126"/>
      <c r="DLQ5" s="126"/>
      <c r="DLR5" s="126"/>
      <c r="DLS5" s="126"/>
      <c r="DLT5" s="126"/>
      <c r="DLU5" s="126"/>
      <c r="DLV5" s="126"/>
      <c r="DLW5" s="126"/>
      <c r="DLX5" s="126"/>
      <c r="DLY5" s="126"/>
      <c r="DLZ5" s="126"/>
      <c r="DMA5" s="126"/>
      <c r="DMB5" s="126"/>
      <c r="DMC5" s="126"/>
      <c r="DMD5" s="126"/>
      <c r="DME5" s="126"/>
      <c r="DMF5" s="126"/>
      <c r="DMG5" s="126"/>
      <c r="DMH5" s="126"/>
      <c r="DMI5" s="126"/>
      <c r="DMJ5" s="126"/>
      <c r="DMK5" s="126"/>
      <c r="DML5" s="126"/>
      <c r="DMM5" s="126"/>
      <c r="DMN5" s="126"/>
      <c r="DMO5" s="126"/>
      <c r="DMP5" s="126"/>
      <c r="DMQ5" s="126"/>
      <c r="DMR5" s="126"/>
      <c r="DMS5" s="126"/>
      <c r="DMT5" s="126"/>
      <c r="DMU5" s="126"/>
      <c r="DMV5" s="126"/>
      <c r="DMW5" s="126"/>
      <c r="DMX5" s="126"/>
      <c r="DMY5" s="126"/>
      <c r="DMZ5" s="126"/>
      <c r="DNA5" s="126"/>
      <c r="DNB5" s="126"/>
      <c r="DNC5" s="126"/>
      <c r="DND5" s="126"/>
      <c r="DNE5" s="126"/>
      <c r="DNF5" s="126"/>
      <c r="DNG5" s="126"/>
      <c r="DNH5" s="126"/>
      <c r="DNI5" s="126"/>
      <c r="DNJ5" s="126"/>
      <c r="DNK5" s="126"/>
      <c r="DNL5" s="126"/>
      <c r="DNM5" s="126"/>
      <c r="DNN5" s="126"/>
      <c r="DNO5" s="126"/>
      <c r="DNP5" s="126"/>
      <c r="DNQ5" s="126"/>
      <c r="DNR5" s="126"/>
      <c r="DNS5" s="126"/>
      <c r="DNT5" s="126"/>
      <c r="DNU5" s="126"/>
      <c r="DNV5" s="126"/>
      <c r="DNW5" s="126"/>
      <c r="DNX5" s="126"/>
      <c r="DNY5" s="126"/>
      <c r="DNZ5" s="126"/>
      <c r="DOA5" s="126"/>
      <c r="DOB5" s="126"/>
      <c r="DOC5" s="126"/>
      <c r="DOD5" s="126"/>
      <c r="DOE5" s="126"/>
      <c r="DOF5" s="126"/>
      <c r="DOG5" s="126"/>
      <c r="DOH5" s="126"/>
      <c r="DOI5" s="126"/>
      <c r="DOJ5" s="126"/>
      <c r="DOK5" s="126"/>
      <c r="DOL5" s="126"/>
      <c r="DOM5" s="126"/>
      <c r="DON5" s="126"/>
      <c r="DOO5" s="126"/>
      <c r="DOP5" s="126"/>
      <c r="DOQ5" s="126"/>
      <c r="DOR5" s="126"/>
      <c r="DOS5" s="126"/>
      <c r="DOT5" s="126"/>
      <c r="DOU5" s="126"/>
      <c r="DOV5" s="126"/>
      <c r="DOW5" s="126"/>
      <c r="DOX5" s="126"/>
      <c r="DOY5" s="126"/>
      <c r="DOZ5" s="126"/>
      <c r="DPA5" s="126"/>
      <c r="DPB5" s="126"/>
      <c r="DPC5" s="126"/>
      <c r="DPD5" s="126"/>
      <c r="DPE5" s="126"/>
      <c r="DPF5" s="126"/>
      <c r="DPG5" s="126"/>
      <c r="DPH5" s="126"/>
      <c r="DPI5" s="126"/>
      <c r="DPJ5" s="126"/>
      <c r="DPK5" s="126"/>
      <c r="DPL5" s="126"/>
      <c r="DPM5" s="126"/>
      <c r="DPN5" s="126"/>
      <c r="DPO5" s="126"/>
      <c r="DPP5" s="126"/>
      <c r="DPQ5" s="126"/>
      <c r="DPR5" s="126"/>
      <c r="DPS5" s="126"/>
      <c r="DPT5" s="126"/>
      <c r="DPU5" s="126"/>
      <c r="DPV5" s="126"/>
      <c r="DPW5" s="126"/>
      <c r="DPX5" s="126"/>
      <c r="DPY5" s="126"/>
      <c r="DPZ5" s="126"/>
      <c r="DQA5" s="126"/>
      <c r="DQB5" s="126"/>
      <c r="DQC5" s="126"/>
      <c r="DQD5" s="126"/>
      <c r="DQE5" s="126"/>
      <c r="DQF5" s="126"/>
      <c r="DQG5" s="126"/>
      <c r="DQH5" s="126"/>
      <c r="DQI5" s="126"/>
      <c r="DQJ5" s="126"/>
      <c r="DQK5" s="126"/>
      <c r="DQL5" s="126"/>
      <c r="DQM5" s="126"/>
      <c r="DQN5" s="126"/>
      <c r="DQO5" s="126"/>
      <c r="DQP5" s="126"/>
      <c r="DQQ5" s="126"/>
      <c r="DQR5" s="126"/>
      <c r="DQS5" s="126"/>
      <c r="DQT5" s="126"/>
      <c r="DQU5" s="126"/>
      <c r="DQV5" s="126"/>
      <c r="DQW5" s="126"/>
      <c r="DQX5" s="126"/>
      <c r="DQY5" s="126"/>
      <c r="DQZ5" s="126"/>
      <c r="DRA5" s="126"/>
      <c r="DRB5" s="126"/>
      <c r="DRC5" s="126"/>
      <c r="DRD5" s="126"/>
      <c r="DRE5" s="126"/>
      <c r="DRF5" s="126"/>
      <c r="DRG5" s="126"/>
      <c r="DRH5" s="126"/>
      <c r="DRI5" s="126"/>
      <c r="DRJ5" s="126"/>
      <c r="DRK5" s="126"/>
      <c r="DRL5" s="126"/>
      <c r="DRM5" s="126"/>
      <c r="DRN5" s="126"/>
      <c r="DRO5" s="126"/>
      <c r="DRP5" s="126"/>
      <c r="DRQ5" s="126"/>
      <c r="DRR5" s="126"/>
      <c r="DRS5" s="126"/>
      <c r="DRT5" s="126"/>
      <c r="DRU5" s="126"/>
      <c r="DRV5" s="126"/>
      <c r="DRW5" s="126"/>
      <c r="DRX5" s="126"/>
      <c r="DRY5" s="126"/>
      <c r="DRZ5" s="126"/>
      <c r="DSA5" s="126"/>
      <c r="DSB5" s="126"/>
      <c r="DSC5" s="126"/>
      <c r="DSD5" s="126"/>
      <c r="DSE5" s="126"/>
      <c r="DSF5" s="126"/>
      <c r="DSG5" s="126"/>
      <c r="DSH5" s="126"/>
      <c r="DSI5" s="126"/>
      <c r="DSJ5" s="126"/>
      <c r="DSK5" s="126"/>
      <c r="DSL5" s="126"/>
      <c r="DSM5" s="126"/>
      <c r="DSN5" s="126"/>
      <c r="DSO5" s="126"/>
      <c r="DSP5" s="126"/>
      <c r="DSQ5" s="126"/>
      <c r="DSR5" s="126"/>
      <c r="DSS5" s="126"/>
      <c r="DST5" s="126"/>
      <c r="DSU5" s="126"/>
      <c r="DSV5" s="126"/>
      <c r="DSW5" s="126"/>
      <c r="DSX5" s="126"/>
      <c r="DSY5" s="126"/>
      <c r="DSZ5" s="126"/>
      <c r="DTA5" s="126"/>
      <c r="DTB5" s="126"/>
      <c r="DTC5" s="126"/>
      <c r="DTD5" s="126"/>
      <c r="DTE5" s="126"/>
      <c r="DTF5" s="126"/>
      <c r="DTG5" s="126"/>
      <c r="DTH5" s="126"/>
      <c r="DTI5" s="126"/>
      <c r="DTJ5" s="126"/>
      <c r="DTK5" s="126"/>
      <c r="DTL5" s="126"/>
      <c r="DTM5" s="126"/>
      <c r="DTN5" s="126"/>
      <c r="DTO5" s="126"/>
      <c r="DTP5" s="126"/>
      <c r="DTQ5" s="126"/>
      <c r="DTR5" s="126"/>
      <c r="DTS5" s="126"/>
      <c r="DTT5" s="126"/>
      <c r="DTU5" s="126"/>
      <c r="DTV5" s="126"/>
      <c r="DTW5" s="126"/>
      <c r="DTX5" s="126"/>
      <c r="DTY5" s="126"/>
      <c r="DTZ5" s="126"/>
      <c r="DUA5" s="126"/>
      <c r="DUB5" s="126"/>
      <c r="DUC5" s="126"/>
      <c r="DUD5" s="126"/>
      <c r="DUE5" s="126"/>
      <c r="DUF5" s="126"/>
      <c r="DUG5" s="126"/>
      <c r="DUH5" s="126"/>
      <c r="DUI5" s="126"/>
      <c r="DUJ5" s="126"/>
      <c r="DUK5" s="126"/>
      <c r="DUL5" s="126"/>
      <c r="DUM5" s="126"/>
      <c r="DUN5" s="126"/>
      <c r="DUO5" s="126"/>
      <c r="DUP5" s="126"/>
      <c r="DUQ5" s="126"/>
      <c r="DUR5" s="126"/>
      <c r="DUS5" s="126"/>
      <c r="DUT5" s="126"/>
      <c r="DUU5" s="126"/>
      <c r="DUV5" s="126"/>
      <c r="DUW5" s="126"/>
      <c r="DUX5" s="126"/>
      <c r="DUY5" s="126"/>
      <c r="DUZ5" s="126"/>
      <c r="DVA5" s="126"/>
      <c r="DVB5" s="126"/>
      <c r="DVC5" s="126"/>
      <c r="DVD5" s="126"/>
      <c r="DVE5" s="126"/>
      <c r="DVF5" s="126"/>
      <c r="DVG5" s="126"/>
      <c r="DVH5" s="126"/>
      <c r="DVI5" s="126"/>
      <c r="DVJ5" s="126"/>
      <c r="DVK5" s="126"/>
      <c r="DVL5" s="126"/>
      <c r="DVM5" s="126"/>
      <c r="DVN5" s="126"/>
      <c r="DVO5" s="126"/>
      <c r="DVP5" s="126"/>
      <c r="DVQ5" s="126"/>
      <c r="DVR5" s="126"/>
      <c r="DVS5" s="126"/>
      <c r="DVT5" s="126"/>
      <c r="DVU5" s="126"/>
      <c r="DVV5" s="126"/>
      <c r="DVW5" s="126"/>
      <c r="DVX5" s="126"/>
      <c r="DVY5" s="126"/>
      <c r="DVZ5" s="126"/>
      <c r="DWA5" s="126"/>
      <c r="DWB5" s="126"/>
      <c r="DWC5" s="126"/>
      <c r="DWD5" s="126"/>
      <c r="DWE5" s="126"/>
      <c r="DWF5" s="126"/>
      <c r="DWG5" s="126"/>
      <c r="DWH5" s="126"/>
      <c r="DWI5" s="126"/>
      <c r="DWJ5" s="126"/>
      <c r="DWK5" s="126"/>
      <c r="DWL5" s="126"/>
      <c r="DWM5" s="126"/>
      <c r="DWN5" s="126"/>
      <c r="DWO5" s="126"/>
      <c r="DWP5" s="126"/>
      <c r="DWQ5" s="126"/>
      <c r="DWR5" s="126"/>
      <c r="DWS5" s="126"/>
      <c r="DWT5" s="126"/>
      <c r="DWU5" s="126"/>
      <c r="DWV5" s="126"/>
      <c r="DWW5" s="126"/>
      <c r="DWX5" s="126"/>
      <c r="DWY5" s="126"/>
      <c r="DWZ5" s="126"/>
      <c r="DXA5" s="126"/>
      <c r="DXB5" s="126"/>
      <c r="DXC5" s="126"/>
      <c r="DXD5" s="126"/>
      <c r="DXE5" s="126"/>
      <c r="DXF5" s="126"/>
      <c r="DXG5" s="126"/>
      <c r="DXH5" s="126"/>
      <c r="DXI5" s="126"/>
      <c r="DXJ5" s="126"/>
      <c r="DXK5" s="126"/>
      <c r="DXL5" s="126"/>
      <c r="DXM5" s="126"/>
      <c r="DXN5" s="126"/>
      <c r="DXO5" s="126"/>
      <c r="DXP5" s="126"/>
      <c r="DXQ5" s="126"/>
      <c r="DXR5" s="126"/>
      <c r="DXS5" s="126"/>
      <c r="DXT5" s="126"/>
      <c r="DXU5" s="126"/>
      <c r="DXV5" s="126"/>
      <c r="DXW5" s="126"/>
      <c r="DXX5" s="126"/>
      <c r="DXY5" s="126"/>
      <c r="DXZ5" s="126"/>
      <c r="DYA5" s="126"/>
      <c r="DYB5" s="126"/>
      <c r="DYC5" s="126"/>
      <c r="DYD5" s="126"/>
      <c r="DYE5" s="126"/>
      <c r="DYF5" s="126"/>
      <c r="DYG5" s="126"/>
      <c r="DYH5" s="126"/>
      <c r="DYI5" s="126"/>
      <c r="DYJ5" s="126"/>
      <c r="DYK5" s="126"/>
      <c r="DYL5" s="126"/>
      <c r="DYM5" s="126"/>
      <c r="DYN5" s="126"/>
      <c r="DYO5" s="126"/>
      <c r="DYP5" s="126"/>
      <c r="DYQ5" s="126"/>
      <c r="DYR5" s="126"/>
      <c r="DYS5" s="126"/>
      <c r="DYT5" s="126"/>
      <c r="DYU5" s="126"/>
      <c r="DYV5" s="126"/>
      <c r="DYW5" s="126"/>
      <c r="DYX5" s="126"/>
      <c r="DYY5" s="126"/>
      <c r="DYZ5" s="126"/>
      <c r="DZA5" s="126"/>
      <c r="DZB5" s="126"/>
      <c r="DZC5" s="126"/>
      <c r="DZD5" s="126"/>
      <c r="DZE5" s="126"/>
      <c r="DZF5" s="126"/>
      <c r="DZG5" s="126"/>
      <c r="DZH5" s="126"/>
      <c r="DZI5" s="126"/>
      <c r="DZJ5" s="126"/>
      <c r="DZK5" s="126"/>
      <c r="DZL5" s="126"/>
      <c r="DZM5" s="126"/>
      <c r="DZN5" s="126"/>
      <c r="DZO5" s="126"/>
      <c r="DZP5" s="126"/>
      <c r="DZQ5" s="126"/>
      <c r="DZR5" s="126"/>
      <c r="DZS5" s="126"/>
      <c r="DZT5" s="126"/>
      <c r="DZU5" s="126"/>
      <c r="DZV5" s="126"/>
      <c r="DZW5" s="126"/>
      <c r="DZX5" s="126"/>
      <c r="DZY5" s="126"/>
      <c r="DZZ5" s="126"/>
      <c r="EAA5" s="126"/>
      <c r="EAB5" s="126"/>
      <c r="EAC5" s="126"/>
      <c r="EAD5" s="126"/>
      <c r="EAE5" s="126"/>
      <c r="EAF5" s="126"/>
      <c r="EAG5" s="126"/>
      <c r="EAH5" s="126"/>
      <c r="EAI5" s="126"/>
      <c r="EAJ5" s="126"/>
      <c r="EAK5" s="126"/>
      <c r="EAL5" s="126"/>
      <c r="EAM5" s="126"/>
      <c r="EAN5" s="126"/>
      <c r="EAO5" s="126"/>
      <c r="EAP5" s="126"/>
      <c r="EAQ5" s="126"/>
      <c r="EAR5" s="126"/>
      <c r="EAS5" s="126"/>
      <c r="EAT5" s="126"/>
      <c r="EAU5" s="126"/>
      <c r="EAV5" s="126"/>
      <c r="EAW5" s="126"/>
      <c r="EAX5" s="126"/>
      <c r="EAY5" s="126"/>
      <c r="EAZ5" s="126"/>
      <c r="EBA5" s="126"/>
      <c r="EBB5" s="126"/>
      <c r="EBC5" s="126"/>
      <c r="EBD5" s="126"/>
      <c r="EBE5" s="126"/>
      <c r="EBF5" s="126"/>
      <c r="EBG5" s="126"/>
      <c r="EBH5" s="126"/>
      <c r="EBI5" s="126"/>
      <c r="EBJ5" s="126"/>
      <c r="EBK5" s="126"/>
      <c r="EBL5" s="126"/>
      <c r="EBM5" s="126"/>
      <c r="EBN5" s="126"/>
      <c r="EBO5" s="126"/>
      <c r="EBP5" s="126"/>
      <c r="EBQ5" s="126"/>
      <c r="EBR5" s="126"/>
      <c r="EBS5" s="126"/>
      <c r="EBT5" s="126"/>
      <c r="EBU5" s="126"/>
      <c r="EBV5" s="126"/>
      <c r="EBW5" s="126"/>
      <c r="EBX5" s="126"/>
      <c r="EBY5" s="126"/>
      <c r="EBZ5" s="126"/>
      <c r="ECA5" s="126"/>
      <c r="ECB5" s="126"/>
      <c r="ECC5" s="126"/>
      <c r="ECD5" s="126"/>
      <c r="ECE5" s="126"/>
      <c r="ECF5" s="126"/>
      <c r="ECG5" s="126"/>
      <c r="ECH5" s="126"/>
      <c r="ECI5" s="126"/>
      <c r="ECJ5" s="126"/>
      <c r="ECK5" s="126"/>
      <c r="ECL5" s="126"/>
      <c r="ECM5" s="126"/>
      <c r="ECN5" s="126"/>
      <c r="ECO5" s="126"/>
      <c r="ECP5" s="126"/>
      <c r="ECQ5" s="126"/>
      <c r="ECR5" s="126"/>
      <c r="ECS5" s="126"/>
      <c r="ECT5" s="126"/>
      <c r="ECU5" s="126"/>
      <c r="ECV5" s="126"/>
      <c r="ECW5" s="126"/>
      <c r="ECX5" s="126"/>
      <c r="ECY5" s="126"/>
      <c r="ECZ5" s="126"/>
      <c r="EDA5" s="126"/>
      <c r="EDB5" s="126"/>
      <c r="EDC5" s="126"/>
      <c r="EDD5" s="126"/>
      <c r="EDE5" s="126"/>
      <c r="EDF5" s="126"/>
      <c r="EDG5" s="126"/>
      <c r="EDH5" s="126"/>
      <c r="EDI5" s="126"/>
      <c r="EDJ5" s="126"/>
      <c r="EDK5" s="126"/>
      <c r="EDL5" s="126"/>
      <c r="EDM5" s="126"/>
      <c r="EDN5" s="126"/>
      <c r="EDO5" s="126"/>
      <c r="EDP5" s="126"/>
      <c r="EDQ5" s="126"/>
      <c r="EDR5" s="126"/>
      <c r="EDS5" s="126"/>
      <c r="EDT5" s="126"/>
      <c r="EDU5" s="126"/>
      <c r="EDV5" s="126"/>
      <c r="EDW5" s="126"/>
      <c r="EDX5" s="126"/>
      <c r="EDY5" s="126"/>
      <c r="EDZ5" s="126"/>
      <c r="EEA5" s="126"/>
      <c r="EEB5" s="126"/>
      <c r="EEC5" s="126"/>
      <c r="EED5" s="126"/>
      <c r="EEE5" s="126"/>
      <c r="EEF5" s="126"/>
      <c r="EEG5" s="126"/>
      <c r="EEH5" s="126"/>
      <c r="EEI5" s="126"/>
      <c r="EEJ5" s="126"/>
      <c r="EEK5" s="126"/>
      <c r="EEL5" s="126"/>
      <c r="EEM5" s="126"/>
      <c r="EEN5" s="126"/>
      <c r="EEO5" s="126"/>
      <c r="EEP5" s="126"/>
      <c r="EEQ5" s="126"/>
      <c r="EER5" s="126"/>
      <c r="EES5" s="126"/>
      <c r="EET5" s="126"/>
      <c r="EEU5" s="126"/>
      <c r="EEV5" s="126"/>
      <c r="EEW5" s="126"/>
      <c r="EEX5" s="126"/>
      <c r="EEY5" s="126"/>
      <c r="EEZ5" s="126"/>
      <c r="EFA5" s="126"/>
      <c r="EFB5" s="126"/>
      <c r="EFC5" s="126"/>
      <c r="EFD5" s="126"/>
      <c r="EFE5" s="126"/>
      <c r="EFF5" s="126"/>
      <c r="EFG5" s="126"/>
      <c r="EFH5" s="126"/>
      <c r="EFI5" s="126"/>
      <c r="EFJ5" s="126"/>
      <c r="EFK5" s="126"/>
      <c r="EFL5" s="126"/>
      <c r="EFM5" s="126"/>
      <c r="EFN5" s="126"/>
      <c r="EFO5" s="126"/>
      <c r="EFP5" s="126"/>
      <c r="EFQ5" s="126"/>
      <c r="EFR5" s="126"/>
      <c r="EFS5" s="126"/>
      <c r="EFT5" s="126"/>
      <c r="EFU5" s="126"/>
      <c r="EFV5" s="126"/>
      <c r="EFW5" s="126"/>
      <c r="EFX5" s="126"/>
      <c r="EFY5" s="126"/>
      <c r="EFZ5" s="126"/>
      <c r="EGA5" s="126"/>
      <c r="EGB5" s="126"/>
      <c r="EGC5" s="126"/>
      <c r="EGD5" s="126"/>
      <c r="EGE5" s="126"/>
      <c r="EGF5" s="126"/>
      <c r="EGG5" s="126"/>
      <c r="EGH5" s="126"/>
      <c r="EGI5" s="126"/>
      <c r="EGJ5" s="126"/>
      <c r="EGK5" s="126"/>
      <c r="EGL5" s="126"/>
      <c r="EGM5" s="126"/>
      <c r="EGN5" s="126"/>
      <c r="EGO5" s="126"/>
      <c r="EGP5" s="126"/>
      <c r="EGQ5" s="126"/>
      <c r="EGR5" s="126"/>
      <c r="EGS5" s="126"/>
      <c r="EGT5" s="126"/>
      <c r="EGU5" s="126"/>
      <c r="EGV5" s="126"/>
      <c r="EGW5" s="126"/>
      <c r="EGX5" s="126"/>
      <c r="EGY5" s="126"/>
      <c r="EGZ5" s="126"/>
      <c r="EHA5" s="126"/>
      <c r="EHB5" s="126"/>
      <c r="EHC5" s="126"/>
      <c r="EHD5" s="126"/>
      <c r="EHE5" s="126"/>
      <c r="EHF5" s="126"/>
      <c r="EHG5" s="126"/>
      <c r="EHH5" s="126"/>
      <c r="EHI5" s="126"/>
      <c r="EHJ5" s="126"/>
      <c r="EHK5" s="126"/>
      <c r="EHL5" s="126"/>
      <c r="EHM5" s="126"/>
      <c r="EHN5" s="126"/>
      <c r="EHO5" s="126"/>
      <c r="EHP5" s="126"/>
      <c r="EHQ5" s="126"/>
      <c r="EHR5" s="126"/>
      <c r="EHS5" s="126"/>
      <c r="EHT5" s="126"/>
      <c r="EHU5" s="126"/>
      <c r="EHV5" s="126"/>
      <c r="EHW5" s="126"/>
      <c r="EHX5" s="126"/>
      <c r="EHY5" s="126"/>
      <c r="EHZ5" s="126"/>
      <c r="EIA5" s="126"/>
      <c r="EIB5" s="126"/>
      <c r="EIC5" s="126"/>
      <c r="EID5" s="126"/>
      <c r="EIE5" s="126"/>
      <c r="EIF5" s="126"/>
      <c r="EIG5" s="126"/>
      <c r="EIH5" s="126"/>
      <c r="EII5" s="126"/>
      <c r="EIJ5" s="126"/>
      <c r="EIK5" s="126"/>
      <c r="EIL5" s="126"/>
      <c r="EIM5" s="126"/>
      <c r="EIN5" s="126"/>
      <c r="EIO5" s="126"/>
      <c r="EIP5" s="126"/>
      <c r="EIQ5" s="126"/>
      <c r="EIR5" s="126"/>
      <c r="EIS5" s="126"/>
      <c r="EIT5" s="126"/>
      <c r="EIU5" s="126"/>
      <c r="EIV5" s="126"/>
      <c r="EIW5" s="126"/>
      <c r="EIX5" s="126"/>
      <c r="EIY5" s="126"/>
      <c r="EIZ5" s="126"/>
      <c r="EJA5" s="126"/>
      <c r="EJB5" s="126"/>
      <c r="EJC5" s="126"/>
      <c r="EJD5" s="126"/>
      <c r="EJE5" s="126"/>
      <c r="EJF5" s="126"/>
      <c r="EJG5" s="126"/>
      <c r="EJH5" s="126"/>
      <c r="EJI5" s="126"/>
      <c r="EJJ5" s="126"/>
      <c r="EJK5" s="126"/>
      <c r="EJL5" s="126"/>
      <c r="EJM5" s="126"/>
      <c r="EJN5" s="126"/>
      <c r="EJO5" s="126"/>
      <c r="EJP5" s="126"/>
      <c r="EJQ5" s="126"/>
      <c r="EJR5" s="126"/>
      <c r="EJS5" s="126"/>
      <c r="EJT5" s="126"/>
      <c r="EJU5" s="126"/>
      <c r="EJV5" s="126"/>
      <c r="EJW5" s="126"/>
      <c r="EJX5" s="126"/>
      <c r="EJY5" s="126"/>
      <c r="EJZ5" s="126"/>
      <c r="EKA5" s="126"/>
      <c r="EKB5" s="126"/>
      <c r="EKC5" s="126"/>
      <c r="EKD5" s="126"/>
      <c r="EKE5" s="126"/>
      <c r="EKF5" s="126"/>
      <c r="EKG5" s="126"/>
      <c r="EKH5" s="126"/>
      <c r="EKI5" s="126"/>
      <c r="EKJ5" s="126"/>
      <c r="EKK5" s="126"/>
      <c r="EKL5" s="126"/>
      <c r="EKM5" s="126"/>
      <c r="EKN5" s="126"/>
      <c r="EKO5" s="126"/>
      <c r="EKP5" s="126"/>
      <c r="EKQ5" s="126"/>
      <c r="EKR5" s="126"/>
      <c r="EKS5" s="126"/>
      <c r="EKT5" s="126"/>
      <c r="EKU5" s="126"/>
      <c r="EKV5" s="126"/>
      <c r="EKW5" s="126"/>
      <c r="EKX5" s="126"/>
      <c r="EKY5" s="126"/>
      <c r="EKZ5" s="126"/>
      <c r="ELA5" s="126"/>
      <c r="ELB5" s="126"/>
      <c r="ELC5" s="126"/>
      <c r="ELD5" s="126"/>
      <c r="ELE5" s="126"/>
      <c r="ELF5" s="126"/>
      <c r="ELG5" s="126"/>
      <c r="ELH5" s="126"/>
      <c r="ELI5" s="126"/>
      <c r="ELJ5" s="126"/>
      <c r="ELK5" s="126"/>
      <c r="ELL5" s="126"/>
      <c r="ELM5" s="126"/>
      <c r="ELN5" s="126"/>
      <c r="ELO5" s="126"/>
      <c r="ELP5" s="126"/>
      <c r="ELQ5" s="126"/>
      <c r="ELR5" s="126"/>
      <c r="ELS5" s="126"/>
      <c r="ELT5" s="126"/>
      <c r="ELU5" s="126"/>
      <c r="ELV5" s="126"/>
      <c r="ELW5" s="126"/>
      <c r="ELX5" s="126"/>
      <c r="ELY5" s="126"/>
      <c r="ELZ5" s="126"/>
      <c r="EMA5" s="126"/>
      <c r="EMB5" s="126"/>
      <c r="EMC5" s="126"/>
      <c r="EMD5" s="126"/>
      <c r="EME5" s="126"/>
      <c r="EMF5" s="126"/>
      <c r="EMG5" s="126"/>
      <c r="EMH5" s="126"/>
      <c r="EMI5" s="126"/>
      <c r="EMJ5" s="126"/>
      <c r="EMK5" s="126"/>
      <c r="EML5" s="126"/>
      <c r="EMM5" s="126"/>
      <c r="EMN5" s="126"/>
      <c r="EMO5" s="126"/>
      <c r="EMP5" s="126"/>
      <c r="EMQ5" s="126"/>
      <c r="EMR5" s="126"/>
      <c r="EMS5" s="126"/>
      <c r="EMT5" s="126"/>
      <c r="EMU5" s="126"/>
      <c r="EMV5" s="126"/>
      <c r="EMW5" s="126"/>
      <c r="EMX5" s="126"/>
      <c r="EMY5" s="126"/>
      <c r="EMZ5" s="126"/>
      <c r="ENA5" s="126"/>
      <c r="ENB5" s="126"/>
      <c r="ENC5" s="126"/>
      <c r="END5" s="126"/>
      <c r="ENE5" s="126"/>
      <c r="ENF5" s="126"/>
      <c r="ENG5" s="126"/>
      <c r="ENH5" s="126"/>
      <c r="ENI5" s="126"/>
      <c r="ENJ5" s="126"/>
      <c r="ENK5" s="126"/>
      <c r="ENL5" s="126"/>
      <c r="ENM5" s="126"/>
      <c r="ENN5" s="126"/>
      <c r="ENO5" s="126"/>
      <c r="ENP5" s="126"/>
      <c r="ENQ5" s="126"/>
      <c r="ENR5" s="126"/>
      <c r="ENS5" s="126"/>
      <c r="ENT5" s="126"/>
      <c r="ENU5" s="126"/>
      <c r="ENV5" s="126"/>
      <c r="ENW5" s="126"/>
      <c r="ENX5" s="126"/>
      <c r="ENY5" s="126"/>
      <c r="ENZ5" s="126"/>
      <c r="EOA5" s="126"/>
      <c r="EOB5" s="126"/>
      <c r="EOC5" s="126"/>
      <c r="EOD5" s="126"/>
      <c r="EOE5" s="126"/>
      <c r="EOF5" s="126"/>
      <c r="EOG5" s="126"/>
      <c r="EOH5" s="126"/>
      <c r="EOI5" s="126"/>
      <c r="EOJ5" s="126"/>
      <c r="EOK5" s="126"/>
      <c r="EOL5" s="126"/>
      <c r="EOM5" s="126"/>
      <c r="EON5" s="126"/>
      <c r="EOO5" s="126"/>
      <c r="EOP5" s="126"/>
      <c r="EOQ5" s="126"/>
      <c r="EOR5" s="126"/>
      <c r="EOS5" s="126"/>
      <c r="EOT5" s="126"/>
      <c r="EOU5" s="126"/>
      <c r="EOV5" s="126"/>
      <c r="EOW5" s="126"/>
      <c r="EOX5" s="126"/>
      <c r="EOY5" s="126"/>
      <c r="EOZ5" s="126"/>
      <c r="EPA5" s="126"/>
      <c r="EPB5" s="126"/>
      <c r="EPC5" s="126"/>
      <c r="EPD5" s="126"/>
      <c r="EPE5" s="126"/>
      <c r="EPF5" s="126"/>
      <c r="EPG5" s="126"/>
      <c r="EPH5" s="126"/>
      <c r="EPI5" s="126"/>
      <c r="EPJ5" s="126"/>
      <c r="EPK5" s="126"/>
      <c r="EPL5" s="126"/>
      <c r="EPM5" s="126"/>
      <c r="EPN5" s="126"/>
      <c r="EPO5" s="126"/>
      <c r="EPP5" s="126"/>
      <c r="EPQ5" s="126"/>
      <c r="EPR5" s="126"/>
      <c r="EPS5" s="126"/>
      <c r="EPT5" s="126"/>
      <c r="EPU5" s="126"/>
      <c r="EPV5" s="126"/>
      <c r="EPW5" s="126"/>
      <c r="EPX5" s="126"/>
      <c r="EPY5" s="126"/>
      <c r="EPZ5" s="126"/>
      <c r="EQA5" s="126"/>
      <c r="EQB5" s="126"/>
      <c r="EQC5" s="126"/>
      <c r="EQD5" s="126"/>
      <c r="EQE5" s="126"/>
      <c r="EQF5" s="126"/>
      <c r="EQG5" s="126"/>
      <c r="EQH5" s="126"/>
      <c r="EQI5" s="126"/>
      <c r="EQJ5" s="126"/>
      <c r="EQK5" s="126"/>
      <c r="EQL5" s="126"/>
      <c r="EQM5" s="126"/>
      <c r="EQN5" s="126"/>
      <c r="EQO5" s="126"/>
      <c r="EQP5" s="126"/>
      <c r="EQQ5" s="126"/>
      <c r="EQR5" s="126"/>
      <c r="EQS5" s="126"/>
      <c r="EQT5" s="126"/>
      <c r="EQU5" s="126"/>
      <c r="EQV5" s="126"/>
      <c r="EQW5" s="126"/>
      <c r="EQX5" s="126"/>
      <c r="EQY5" s="126"/>
      <c r="EQZ5" s="126"/>
      <c r="ERA5" s="126"/>
      <c r="ERB5" s="126"/>
      <c r="ERC5" s="126"/>
      <c r="ERD5" s="126"/>
      <c r="ERE5" s="126"/>
      <c r="ERF5" s="126"/>
      <c r="ERG5" s="126"/>
      <c r="ERH5" s="126"/>
      <c r="ERI5" s="126"/>
      <c r="ERJ5" s="126"/>
      <c r="ERK5" s="126"/>
      <c r="ERL5" s="126"/>
      <c r="ERM5" s="126"/>
      <c r="ERN5" s="126"/>
      <c r="ERO5" s="126"/>
      <c r="ERP5" s="126"/>
      <c r="ERQ5" s="126"/>
      <c r="ERR5" s="126"/>
      <c r="ERS5" s="126"/>
      <c r="ERT5" s="126"/>
      <c r="ERU5" s="126"/>
      <c r="ERV5" s="126"/>
      <c r="ERW5" s="126"/>
      <c r="ERX5" s="126"/>
      <c r="ERY5" s="126"/>
      <c r="ERZ5" s="126"/>
      <c r="ESA5" s="126"/>
      <c r="ESB5" s="126"/>
      <c r="ESC5" s="126"/>
      <c r="ESD5" s="126"/>
      <c r="ESE5" s="126"/>
      <c r="ESF5" s="126"/>
      <c r="ESG5" s="126"/>
      <c r="ESH5" s="126"/>
      <c r="ESI5" s="126"/>
      <c r="ESJ5" s="126"/>
      <c r="ESK5" s="126"/>
      <c r="ESL5" s="126"/>
      <c r="ESM5" s="126"/>
      <c r="ESN5" s="126"/>
      <c r="ESO5" s="126"/>
      <c r="ESP5" s="126"/>
      <c r="ESQ5" s="126"/>
      <c r="ESR5" s="126"/>
      <c r="ESS5" s="126"/>
      <c r="EST5" s="126"/>
      <c r="ESU5" s="126"/>
      <c r="ESV5" s="126"/>
      <c r="ESW5" s="126"/>
      <c r="ESX5" s="126"/>
      <c r="ESY5" s="126"/>
      <c r="ESZ5" s="126"/>
      <c r="ETA5" s="126"/>
      <c r="ETB5" s="126"/>
      <c r="ETC5" s="126"/>
      <c r="ETD5" s="126"/>
      <c r="ETE5" s="126"/>
      <c r="ETF5" s="126"/>
      <c r="ETG5" s="126"/>
      <c r="ETH5" s="126"/>
      <c r="ETI5" s="126"/>
      <c r="ETJ5" s="126"/>
      <c r="ETK5" s="126"/>
      <c r="ETL5" s="126"/>
      <c r="ETM5" s="126"/>
      <c r="ETN5" s="126"/>
      <c r="ETO5" s="126"/>
      <c r="ETP5" s="126"/>
      <c r="ETQ5" s="126"/>
      <c r="ETR5" s="126"/>
      <c r="ETS5" s="126"/>
      <c r="ETT5" s="126"/>
      <c r="ETU5" s="126"/>
      <c r="ETV5" s="126"/>
      <c r="ETW5" s="126"/>
      <c r="ETX5" s="126"/>
      <c r="ETY5" s="126"/>
      <c r="ETZ5" s="126"/>
      <c r="EUA5" s="126"/>
      <c r="EUB5" s="126"/>
      <c r="EUC5" s="126"/>
      <c r="EUD5" s="126"/>
      <c r="EUE5" s="126"/>
      <c r="EUF5" s="126"/>
      <c r="EUG5" s="126"/>
      <c r="EUH5" s="126"/>
      <c r="EUI5" s="126"/>
      <c r="EUJ5" s="126"/>
      <c r="EUK5" s="126"/>
      <c r="EUL5" s="126"/>
      <c r="EUM5" s="126"/>
      <c r="EUN5" s="126"/>
      <c r="EUO5" s="126"/>
      <c r="EUP5" s="126"/>
      <c r="EUQ5" s="126"/>
      <c r="EUR5" s="126"/>
      <c r="EUS5" s="126"/>
      <c r="EUT5" s="126"/>
      <c r="EUU5" s="126"/>
      <c r="EUV5" s="126"/>
      <c r="EUW5" s="126"/>
      <c r="EUX5" s="126"/>
      <c r="EUY5" s="126"/>
      <c r="EUZ5" s="126"/>
      <c r="EVA5" s="126"/>
      <c r="EVB5" s="126"/>
      <c r="EVC5" s="126"/>
      <c r="EVD5" s="126"/>
      <c r="EVE5" s="126"/>
      <c r="EVF5" s="126"/>
      <c r="EVG5" s="126"/>
      <c r="EVH5" s="126"/>
      <c r="EVI5" s="126"/>
      <c r="EVJ5" s="126"/>
      <c r="EVK5" s="126"/>
      <c r="EVL5" s="126"/>
      <c r="EVM5" s="126"/>
      <c r="EVN5" s="126"/>
      <c r="EVO5" s="126"/>
      <c r="EVP5" s="126"/>
      <c r="EVQ5" s="126"/>
      <c r="EVR5" s="126"/>
      <c r="EVS5" s="126"/>
      <c r="EVT5" s="126"/>
      <c r="EVU5" s="126"/>
      <c r="EVV5" s="126"/>
      <c r="EVW5" s="126"/>
      <c r="EVX5" s="126"/>
      <c r="EVY5" s="126"/>
      <c r="EVZ5" s="126"/>
      <c r="EWA5" s="126"/>
      <c r="EWB5" s="126"/>
      <c r="EWC5" s="126"/>
      <c r="EWD5" s="126"/>
      <c r="EWE5" s="126"/>
      <c r="EWF5" s="126"/>
      <c r="EWG5" s="126"/>
      <c r="EWH5" s="126"/>
      <c r="EWI5" s="126"/>
      <c r="EWJ5" s="126"/>
      <c r="EWK5" s="126"/>
      <c r="EWL5" s="126"/>
      <c r="EWM5" s="126"/>
      <c r="EWN5" s="126"/>
      <c r="EWO5" s="126"/>
      <c r="EWP5" s="126"/>
      <c r="EWQ5" s="126"/>
      <c r="EWR5" s="126"/>
      <c r="EWS5" s="126"/>
      <c r="EWT5" s="126"/>
      <c r="EWU5" s="126"/>
      <c r="EWV5" s="126"/>
      <c r="EWW5" s="126"/>
      <c r="EWX5" s="126"/>
      <c r="EWY5" s="126"/>
      <c r="EWZ5" s="126"/>
      <c r="EXA5" s="126"/>
      <c r="EXB5" s="126"/>
      <c r="EXC5" s="126"/>
      <c r="EXD5" s="126"/>
      <c r="EXE5" s="126"/>
      <c r="EXF5" s="126"/>
      <c r="EXG5" s="126"/>
      <c r="EXH5" s="126"/>
      <c r="EXI5" s="126"/>
      <c r="EXJ5" s="126"/>
      <c r="EXK5" s="126"/>
      <c r="EXL5" s="126"/>
      <c r="EXM5" s="126"/>
      <c r="EXN5" s="126"/>
      <c r="EXO5" s="126"/>
      <c r="EXP5" s="126"/>
      <c r="EXQ5" s="126"/>
      <c r="EXR5" s="126"/>
      <c r="EXS5" s="126"/>
      <c r="EXT5" s="126"/>
      <c r="EXU5" s="126"/>
      <c r="EXV5" s="126"/>
      <c r="EXW5" s="126"/>
      <c r="EXX5" s="126"/>
      <c r="EXY5" s="126"/>
      <c r="EXZ5" s="126"/>
      <c r="EYA5" s="126"/>
      <c r="EYB5" s="126"/>
      <c r="EYC5" s="126"/>
      <c r="EYD5" s="126"/>
      <c r="EYE5" s="126"/>
      <c r="EYF5" s="126"/>
      <c r="EYG5" s="126"/>
      <c r="EYH5" s="126"/>
      <c r="EYI5" s="126"/>
      <c r="EYJ5" s="126"/>
      <c r="EYK5" s="126"/>
      <c r="EYL5" s="126"/>
      <c r="EYM5" s="126"/>
      <c r="EYN5" s="126"/>
      <c r="EYO5" s="126"/>
      <c r="EYP5" s="126"/>
      <c r="EYQ5" s="126"/>
      <c r="EYR5" s="126"/>
      <c r="EYS5" s="126"/>
      <c r="EYT5" s="126"/>
      <c r="EYU5" s="126"/>
      <c r="EYV5" s="126"/>
      <c r="EYW5" s="126"/>
      <c r="EYX5" s="126"/>
      <c r="EYY5" s="126"/>
      <c r="EYZ5" s="126"/>
      <c r="EZA5" s="126"/>
      <c r="EZB5" s="126"/>
      <c r="EZC5" s="126"/>
      <c r="EZD5" s="126"/>
      <c r="EZE5" s="126"/>
      <c r="EZF5" s="126"/>
      <c r="EZG5" s="126"/>
      <c r="EZH5" s="126"/>
      <c r="EZI5" s="126"/>
      <c r="EZJ5" s="126"/>
      <c r="EZK5" s="126"/>
      <c r="EZL5" s="126"/>
      <c r="EZM5" s="126"/>
      <c r="EZN5" s="126"/>
      <c r="EZO5" s="126"/>
      <c r="EZP5" s="126"/>
      <c r="EZQ5" s="126"/>
      <c r="EZR5" s="126"/>
      <c r="EZS5" s="126"/>
      <c r="EZT5" s="126"/>
      <c r="EZU5" s="126"/>
      <c r="EZV5" s="126"/>
      <c r="EZW5" s="126"/>
      <c r="EZX5" s="126"/>
      <c r="EZY5" s="126"/>
      <c r="EZZ5" s="126"/>
      <c r="FAA5" s="126"/>
      <c r="FAB5" s="126"/>
      <c r="FAC5" s="126"/>
      <c r="FAD5" s="126"/>
      <c r="FAE5" s="126"/>
      <c r="FAF5" s="126"/>
      <c r="FAG5" s="126"/>
      <c r="FAH5" s="126"/>
      <c r="FAI5" s="126"/>
      <c r="FAJ5" s="126"/>
      <c r="FAK5" s="126"/>
      <c r="FAL5" s="126"/>
      <c r="FAM5" s="126"/>
      <c r="FAN5" s="126"/>
      <c r="FAO5" s="126"/>
      <c r="FAP5" s="126"/>
      <c r="FAQ5" s="126"/>
      <c r="FAR5" s="126"/>
      <c r="FAS5" s="126"/>
      <c r="FAT5" s="126"/>
      <c r="FAU5" s="126"/>
      <c r="FAV5" s="126"/>
      <c r="FAW5" s="126"/>
      <c r="FAX5" s="126"/>
      <c r="FAY5" s="126"/>
      <c r="FAZ5" s="126"/>
      <c r="FBA5" s="126"/>
      <c r="FBB5" s="126"/>
      <c r="FBC5" s="126"/>
      <c r="FBD5" s="126"/>
      <c r="FBE5" s="126"/>
      <c r="FBF5" s="126"/>
      <c r="FBG5" s="126"/>
      <c r="FBH5" s="126"/>
      <c r="FBI5" s="126"/>
      <c r="FBJ5" s="126"/>
      <c r="FBK5" s="126"/>
      <c r="FBL5" s="126"/>
      <c r="FBM5" s="126"/>
      <c r="FBN5" s="126"/>
      <c r="FBO5" s="126"/>
      <c r="FBP5" s="126"/>
      <c r="FBQ5" s="126"/>
      <c r="FBR5" s="126"/>
      <c r="FBS5" s="126"/>
      <c r="FBT5" s="126"/>
      <c r="FBU5" s="126"/>
      <c r="FBV5" s="126"/>
      <c r="FBW5" s="126"/>
      <c r="FBX5" s="126"/>
      <c r="FBY5" s="126"/>
      <c r="FBZ5" s="126"/>
      <c r="FCA5" s="126"/>
      <c r="FCB5" s="126"/>
      <c r="FCC5" s="126"/>
      <c r="FCD5" s="126"/>
      <c r="FCE5" s="126"/>
      <c r="FCF5" s="126"/>
      <c r="FCG5" s="126"/>
      <c r="FCH5" s="126"/>
      <c r="FCI5" s="126"/>
      <c r="FCJ5" s="126"/>
      <c r="FCK5" s="126"/>
      <c r="FCL5" s="126"/>
      <c r="FCM5" s="126"/>
      <c r="FCN5" s="126"/>
      <c r="FCO5" s="126"/>
      <c r="FCP5" s="126"/>
      <c r="FCQ5" s="126"/>
      <c r="FCR5" s="126"/>
      <c r="FCS5" s="126"/>
      <c r="FCT5" s="126"/>
      <c r="FCU5" s="126"/>
      <c r="FCV5" s="126"/>
      <c r="FCW5" s="126"/>
      <c r="FCX5" s="126"/>
      <c r="FCY5" s="126"/>
      <c r="FCZ5" s="126"/>
      <c r="FDA5" s="126"/>
      <c r="FDB5" s="126"/>
      <c r="FDC5" s="126"/>
      <c r="FDD5" s="126"/>
      <c r="FDE5" s="126"/>
      <c r="FDF5" s="126"/>
      <c r="FDG5" s="126"/>
      <c r="FDH5" s="126"/>
      <c r="FDI5" s="126"/>
      <c r="FDJ5" s="126"/>
      <c r="FDK5" s="126"/>
      <c r="FDL5" s="126"/>
      <c r="FDM5" s="126"/>
      <c r="FDN5" s="126"/>
      <c r="FDO5" s="126"/>
      <c r="FDP5" s="126"/>
      <c r="FDQ5" s="126"/>
      <c r="FDR5" s="126"/>
      <c r="FDS5" s="126"/>
      <c r="FDT5" s="126"/>
      <c r="FDU5" s="126"/>
      <c r="FDV5" s="126"/>
      <c r="FDW5" s="126"/>
      <c r="FDX5" s="126"/>
      <c r="FDY5" s="126"/>
      <c r="FDZ5" s="126"/>
      <c r="FEA5" s="126"/>
      <c r="FEB5" s="126"/>
      <c r="FEC5" s="126"/>
      <c r="FED5" s="126"/>
      <c r="FEE5" s="126"/>
      <c r="FEF5" s="126"/>
      <c r="FEG5" s="126"/>
      <c r="FEH5" s="126"/>
      <c r="FEI5" s="126"/>
      <c r="FEJ5" s="126"/>
      <c r="FEK5" s="126"/>
      <c r="FEL5" s="126"/>
      <c r="FEM5" s="126"/>
      <c r="FEN5" s="126"/>
      <c r="FEO5" s="126"/>
      <c r="FEP5" s="126"/>
      <c r="FEQ5" s="126"/>
      <c r="FER5" s="126"/>
      <c r="FES5" s="126"/>
      <c r="FET5" s="126"/>
      <c r="FEU5" s="126"/>
      <c r="FEV5" s="126"/>
      <c r="FEW5" s="126"/>
      <c r="FEX5" s="126"/>
      <c r="FEY5" s="126"/>
      <c r="FEZ5" s="126"/>
      <c r="FFA5" s="126"/>
      <c r="FFB5" s="126"/>
      <c r="FFC5" s="126"/>
      <c r="FFD5" s="126"/>
      <c r="FFE5" s="126"/>
      <c r="FFF5" s="126"/>
      <c r="FFG5" s="126"/>
      <c r="FFH5" s="126"/>
      <c r="FFI5" s="126"/>
      <c r="FFJ5" s="126"/>
      <c r="FFK5" s="126"/>
      <c r="FFL5" s="126"/>
      <c r="FFM5" s="126"/>
      <c r="FFN5" s="126"/>
      <c r="FFO5" s="126"/>
      <c r="FFP5" s="126"/>
      <c r="FFQ5" s="126"/>
      <c r="FFR5" s="126"/>
      <c r="FFS5" s="126"/>
      <c r="FFT5" s="126"/>
      <c r="FFU5" s="126"/>
      <c r="FFV5" s="126"/>
      <c r="FFW5" s="126"/>
      <c r="FFX5" s="126"/>
      <c r="FFY5" s="126"/>
      <c r="FFZ5" s="126"/>
      <c r="FGA5" s="126"/>
      <c r="FGB5" s="126"/>
      <c r="FGC5" s="126"/>
      <c r="FGD5" s="126"/>
      <c r="FGE5" s="126"/>
      <c r="FGF5" s="126"/>
      <c r="FGG5" s="126"/>
      <c r="FGH5" s="126"/>
      <c r="FGI5" s="126"/>
      <c r="FGJ5" s="126"/>
      <c r="FGK5" s="126"/>
      <c r="FGL5" s="126"/>
      <c r="FGM5" s="126"/>
      <c r="FGN5" s="126"/>
      <c r="FGO5" s="126"/>
      <c r="FGP5" s="126"/>
      <c r="FGQ5" s="126"/>
      <c r="FGR5" s="126"/>
      <c r="FGS5" s="126"/>
      <c r="FGT5" s="126"/>
      <c r="FGU5" s="126"/>
      <c r="FGV5" s="126"/>
      <c r="FGW5" s="126"/>
      <c r="FGX5" s="126"/>
      <c r="FGY5" s="126"/>
      <c r="FGZ5" s="126"/>
      <c r="FHA5" s="126"/>
      <c r="FHB5" s="126"/>
      <c r="FHC5" s="126"/>
      <c r="FHD5" s="126"/>
      <c r="FHE5" s="126"/>
      <c r="FHF5" s="126"/>
      <c r="FHG5" s="126"/>
      <c r="FHH5" s="126"/>
      <c r="FHI5" s="126"/>
      <c r="FHJ5" s="126"/>
      <c r="FHK5" s="126"/>
      <c r="FHL5" s="126"/>
      <c r="FHM5" s="126"/>
      <c r="FHN5" s="126"/>
      <c r="FHO5" s="126"/>
      <c r="FHP5" s="126"/>
      <c r="FHQ5" s="126"/>
      <c r="FHR5" s="126"/>
      <c r="FHS5" s="126"/>
      <c r="FHT5" s="126"/>
      <c r="FHU5" s="126"/>
      <c r="FHV5" s="126"/>
      <c r="FHW5" s="126"/>
      <c r="FHX5" s="126"/>
      <c r="FHY5" s="126"/>
      <c r="FHZ5" s="126"/>
      <c r="FIA5" s="126"/>
      <c r="FIB5" s="126"/>
      <c r="FIC5" s="126"/>
      <c r="FID5" s="126"/>
      <c r="FIE5" s="126"/>
      <c r="FIF5" s="126"/>
      <c r="FIG5" s="126"/>
      <c r="FIH5" s="126"/>
      <c r="FII5" s="126"/>
      <c r="FIJ5" s="126"/>
      <c r="FIK5" s="126"/>
      <c r="FIL5" s="126"/>
      <c r="FIM5" s="126"/>
      <c r="FIN5" s="126"/>
      <c r="FIO5" s="126"/>
      <c r="FIP5" s="126"/>
      <c r="FIQ5" s="126"/>
      <c r="FIR5" s="126"/>
      <c r="FIS5" s="126"/>
      <c r="FIT5" s="126"/>
      <c r="FIU5" s="126"/>
      <c r="FIV5" s="126"/>
      <c r="FIW5" s="126"/>
      <c r="FIX5" s="126"/>
      <c r="FIY5" s="126"/>
      <c r="FIZ5" s="126"/>
      <c r="FJA5" s="126"/>
      <c r="FJB5" s="126"/>
      <c r="FJC5" s="126"/>
      <c r="FJD5" s="126"/>
      <c r="FJE5" s="126"/>
      <c r="FJF5" s="126"/>
      <c r="FJG5" s="126"/>
      <c r="FJH5" s="126"/>
      <c r="FJI5" s="126"/>
      <c r="FJJ5" s="126"/>
      <c r="FJK5" s="126"/>
      <c r="FJL5" s="126"/>
      <c r="FJM5" s="126"/>
      <c r="FJN5" s="126"/>
      <c r="FJO5" s="126"/>
      <c r="FJP5" s="126"/>
      <c r="FJQ5" s="126"/>
      <c r="FJR5" s="126"/>
      <c r="FJS5" s="126"/>
      <c r="FJT5" s="126"/>
      <c r="FJU5" s="126"/>
      <c r="FJV5" s="126"/>
      <c r="FJW5" s="126"/>
      <c r="FJX5" s="126"/>
      <c r="FJY5" s="126"/>
      <c r="FJZ5" s="126"/>
      <c r="FKA5" s="126"/>
      <c r="FKB5" s="126"/>
      <c r="FKC5" s="126"/>
      <c r="FKD5" s="126"/>
      <c r="FKE5" s="126"/>
      <c r="FKF5" s="126"/>
      <c r="FKG5" s="126"/>
      <c r="FKH5" s="126"/>
      <c r="FKI5" s="126"/>
      <c r="FKJ5" s="126"/>
      <c r="FKK5" s="126"/>
      <c r="FKL5" s="126"/>
      <c r="FKM5" s="126"/>
      <c r="FKN5" s="126"/>
      <c r="FKO5" s="126"/>
      <c r="FKP5" s="126"/>
      <c r="FKQ5" s="126"/>
      <c r="FKR5" s="126"/>
      <c r="FKS5" s="126"/>
      <c r="FKT5" s="126"/>
      <c r="FKU5" s="126"/>
      <c r="FKV5" s="126"/>
      <c r="FKW5" s="126"/>
      <c r="FKX5" s="126"/>
      <c r="FKY5" s="126"/>
      <c r="FKZ5" s="126"/>
      <c r="FLA5" s="126"/>
      <c r="FLB5" s="126"/>
      <c r="FLC5" s="126"/>
      <c r="FLD5" s="126"/>
      <c r="FLE5" s="126"/>
      <c r="FLF5" s="126"/>
      <c r="FLG5" s="126"/>
      <c r="FLH5" s="126"/>
      <c r="FLI5" s="126"/>
      <c r="FLJ5" s="126"/>
      <c r="FLK5" s="126"/>
      <c r="FLL5" s="126"/>
      <c r="FLM5" s="126"/>
      <c r="FLN5" s="126"/>
      <c r="FLO5" s="126"/>
      <c r="FLP5" s="126"/>
      <c r="FLQ5" s="126"/>
      <c r="FLR5" s="126"/>
      <c r="FLS5" s="126"/>
      <c r="FLT5" s="126"/>
      <c r="FLU5" s="126"/>
      <c r="FLV5" s="126"/>
      <c r="FLW5" s="126"/>
      <c r="FLX5" s="126"/>
      <c r="FLY5" s="126"/>
      <c r="FLZ5" s="126"/>
      <c r="FMA5" s="126"/>
      <c r="FMB5" s="126"/>
      <c r="FMC5" s="126"/>
      <c r="FMD5" s="126"/>
      <c r="FME5" s="126"/>
      <c r="FMF5" s="126"/>
      <c r="FMG5" s="126"/>
      <c r="FMH5" s="126"/>
      <c r="FMI5" s="126"/>
      <c r="FMJ5" s="126"/>
      <c r="FMK5" s="126"/>
      <c r="FML5" s="126"/>
      <c r="FMM5" s="126"/>
      <c r="FMN5" s="126"/>
      <c r="FMO5" s="126"/>
      <c r="FMP5" s="126"/>
      <c r="FMQ5" s="126"/>
      <c r="FMR5" s="126"/>
      <c r="FMS5" s="126"/>
      <c r="FMT5" s="126"/>
      <c r="FMU5" s="126"/>
      <c r="FMV5" s="126"/>
      <c r="FMW5" s="126"/>
      <c r="FMX5" s="126"/>
      <c r="FMY5" s="126"/>
      <c r="FMZ5" s="126"/>
      <c r="FNA5" s="126"/>
      <c r="FNB5" s="126"/>
      <c r="FNC5" s="126"/>
      <c r="FND5" s="126"/>
      <c r="FNE5" s="126"/>
      <c r="FNF5" s="126"/>
      <c r="FNG5" s="126"/>
      <c r="FNH5" s="126"/>
      <c r="FNI5" s="126"/>
      <c r="FNJ5" s="126"/>
      <c r="FNK5" s="126"/>
      <c r="FNL5" s="126"/>
      <c r="FNM5" s="126"/>
      <c r="FNN5" s="126"/>
      <c r="FNO5" s="126"/>
      <c r="FNP5" s="126"/>
      <c r="FNQ5" s="126"/>
      <c r="FNR5" s="126"/>
      <c r="FNS5" s="126"/>
      <c r="FNT5" s="126"/>
      <c r="FNU5" s="126"/>
      <c r="FNV5" s="126"/>
      <c r="FNW5" s="126"/>
      <c r="FNX5" s="126"/>
      <c r="FNY5" s="126"/>
      <c r="FNZ5" s="126"/>
      <c r="FOA5" s="126"/>
      <c r="FOB5" s="126"/>
      <c r="FOC5" s="126"/>
      <c r="FOD5" s="126"/>
      <c r="FOE5" s="126"/>
      <c r="FOF5" s="126"/>
      <c r="FOG5" s="126"/>
      <c r="FOH5" s="126"/>
      <c r="FOI5" s="126"/>
      <c r="FOJ5" s="126"/>
      <c r="FOK5" s="126"/>
      <c r="FOL5" s="126"/>
      <c r="FOM5" s="126"/>
      <c r="FON5" s="126"/>
      <c r="FOO5" s="126"/>
      <c r="FOP5" s="126"/>
      <c r="FOQ5" s="126"/>
      <c r="FOR5" s="126"/>
      <c r="FOS5" s="126"/>
      <c r="FOT5" s="126"/>
      <c r="FOU5" s="126"/>
      <c r="FOV5" s="126"/>
      <c r="FOW5" s="126"/>
      <c r="FOX5" s="126"/>
      <c r="FOY5" s="126"/>
      <c r="FOZ5" s="126"/>
      <c r="FPA5" s="126"/>
      <c r="FPB5" s="126"/>
      <c r="FPC5" s="126"/>
      <c r="FPD5" s="126"/>
      <c r="FPE5" s="126"/>
      <c r="FPF5" s="126"/>
      <c r="FPG5" s="126"/>
      <c r="FPH5" s="126"/>
      <c r="FPI5" s="126"/>
      <c r="FPJ5" s="126"/>
      <c r="FPK5" s="126"/>
      <c r="FPL5" s="126"/>
      <c r="FPM5" s="126"/>
      <c r="FPN5" s="126"/>
      <c r="FPO5" s="126"/>
      <c r="FPP5" s="126"/>
      <c r="FPQ5" s="126"/>
      <c r="FPR5" s="126"/>
      <c r="FPS5" s="126"/>
      <c r="FPT5" s="126"/>
      <c r="FPU5" s="126"/>
      <c r="FPV5" s="126"/>
      <c r="FPW5" s="126"/>
      <c r="FPX5" s="126"/>
      <c r="FPY5" s="126"/>
      <c r="FPZ5" s="126"/>
      <c r="FQA5" s="126"/>
      <c r="FQB5" s="126"/>
      <c r="FQC5" s="126"/>
      <c r="FQD5" s="126"/>
      <c r="FQE5" s="126"/>
      <c r="FQF5" s="126"/>
      <c r="FQG5" s="126"/>
      <c r="FQH5" s="126"/>
      <c r="FQI5" s="126"/>
      <c r="FQJ5" s="126"/>
      <c r="FQK5" s="126"/>
      <c r="FQL5" s="126"/>
      <c r="FQM5" s="126"/>
      <c r="FQN5" s="126"/>
      <c r="FQO5" s="126"/>
      <c r="FQP5" s="126"/>
      <c r="FQQ5" s="126"/>
      <c r="FQR5" s="126"/>
      <c r="FQS5" s="126"/>
      <c r="FQT5" s="126"/>
      <c r="FQU5" s="126"/>
      <c r="FQV5" s="126"/>
      <c r="FQW5" s="126"/>
      <c r="FQX5" s="126"/>
      <c r="FQY5" s="126"/>
      <c r="FQZ5" s="126"/>
      <c r="FRA5" s="126"/>
      <c r="FRB5" s="126"/>
      <c r="FRC5" s="126"/>
      <c r="FRD5" s="126"/>
      <c r="FRE5" s="126"/>
      <c r="FRF5" s="126"/>
      <c r="FRG5" s="126"/>
      <c r="FRH5" s="126"/>
      <c r="FRI5" s="126"/>
      <c r="FRJ5" s="126"/>
      <c r="FRK5" s="126"/>
      <c r="FRL5" s="126"/>
      <c r="FRM5" s="126"/>
      <c r="FRN5" s="126"/>
      <c r="FRO5" s="126"/>
      <c r="FRP5" s="126"/>
      <c r="FRQ5" s="126"/>
      <c r="FRR5" s="126"/>
      <c r="FRS5" s="126"/>
      <c r="FRT5" s="126"/>
      <c r="FRU5" s="126"/>
      <c r="FRV5" s="126"/>
      <c r="FRW5" s="126"/>
      <c r="FRX5" s="126"/>
      <c r="FRY5" s="126"/>
      <c r="FRZ5" s="126"/>
      <c r="FSA5" s="126"/>
      <c r="FSB5" s="126"/>
      <c r="FSC5" s="126"/>
      <c r="FSD5" s="126"/>
      <c r="FSE5" s="126"/>
      <c r="FSF5" s="126"/>
      <c r="FSG5" s="126"/>
      <c r="FSH5" s="126"/>
      <c r="FSI5" s="126"/>
      <c r="FSJ5" s="126"/>
      <c r="FSK5" s="126"/>
      <c r="FSL5" s="126"/>
      <c r="FSM5" s="126"/>
      <c r="FSN5" s="126"/>
      <c r="FSO5" s="126"/>
      <c r="FSP5" s="126"/>
      <c r="FSQ5" s="126"/>
      <c r="FSR5" s="126"/>
      <c r="FSS5" s="126"/>
      <c r="FST5" s="126"/>
      <c r="FSU5" s="126"/>
      <c r="FSV5" s="126"/>
      <c r="FSW5" s="126"/>
      <c r="FSX5" s="126"/>
      <c r="FSY5" s="126"/>
      <c r="FSZ5" s="126"/>
      <c r="FTA5" s="126"/>
      <c r="FTB5" s="126"/>
      <c r="FTC5" s="126"/>
      <c r="FTD5" s="126"/>
      <c r="FTE5" s="126"/>
      <c r="FTF5" s="126"/>
      <c r="FTG5" s="126"/>
      <c r="FTH5" s="126"/>
      <c r="FTI5" s="126"/>
      <c r="FTJ5" s="126"/>
      <c r="FTK5" s="126"/>
      <c r="FTL5" s="126"/>
      <c r="FTM5" s="126"/>
      <c r="FTN5" s="126"/>
      <c r="FTO5" s="126"/>
      <c r="FTP5" s="126"/>
      <c r="FTQ5" s="126"/>
      <c r="FTR5" s="126"/>
      <c r="FTS5" s="126"/>
      <c r="FTT5" s="126"/>
      <c r="FTU5" s="126"/>
      <c r="FTV5" s="126"/>
      <c r="FTW5" s="126"/>
      <c r="FTX5" s="126"/>
      <c r="FTY5" s="126"/>
      <c r="FTZ5" s="126"/>
      <c r="FUA5" s="126"/>
      <c r="FUB5" s="126"/>
      <c r="FUC5" s="126"/>
      <c r="FUD5" s="126"/>
      <c r="FUE5" s="126"/>
      <c r="FUF5" s="126"/>
      <c r="FUG5" s="126"/>
      <c r="FUH5" s="126"/>
      <c r="FUI5" s="126"/>
      <c r="FUJ5" s="126"/>
      <c r="FUK5" s="126"/>
      <c r="FUL5" s="126"/>
      <c r="FUM5" s="126"/>
      <c r="FUN5" s="126"/>
      <c r="FUO5" s="126"/>
      <c r="FUP5" s="126"/>
      <c r="FUQ5" s="126"/>
      <c r="FUR5" s="126"/>
      <c r="FUS5" s="126"/>
      <c r="FUT5" s="126"/>
      <c r="FUU5" s="126"/>
      <c r="FUV5" s="126"/>
      <c r="FUW5" s="126"/>
      <c r="FUX5" s="126"/>
      <c r="FUY5" s="126"/>
      <c r="FUZ5" s="126"/>
      <c r="FVA5" s="126"/>
      <c r="FVB5" s="126"/>
      <c r="FVC5" s="126"/>
      <c r="FVD5" s="126"/>
      <c r="FVE5" s="126"/>
      <c r="FVF5" s="126"/>
      <c r="FVG5" s="126"/>
      <c r="FVH5" s="126"/>
      <c r="FVI5" s="126"/>
      <c r="FVJ5" s="126"/>
      <c r="FVK5" s="126"/>
      <c r="FVL5" s="126"/>
      <c r="FVM5" s="126"/>
      <c r="FVN5" s="126"/>
      <c r="FVO5" s="126"/>
      <c r="FVP5" s="126"/>
      <c r="FVQ5" s="126"/>
      <c r="FVR5" s="126"/>
      <c r="FVS5" s="126"/>
      <c r="FVT5" s="126"/>
      <c r="FVU5" s="126"/>
      <c r="FVV5" s="126"/>
      <c r="FVW5" s="126"/>
      <c r="FVX5" s="126"/>
      <c r="FVY5" s="126"/>
      <c r="FVZ5" s="126"/>
      <c r="FWA5" s="126"/>
      <c r="FWB5" s="126"/>
      <c r="FWC5" s="126"/>
      <c r="FWD5" s="126"/>
      <c r="FWE5" s="126"/>
      <c r="FWF5" s="126"/>
      <c r="FWG5" s="126"/>
      <c r="FWH5" s="126"/>
      <c r="FWI5" s="126"/>
      <c r="FWJ5" s="126"/>
      <c r="FWK5" s="126"/>
      <c r="FWL5" s="126"/>
      <c r="FWM5" s="126"/>
      <c r="FWN5" s="126"/>
      <c r="FWO5" s="126"/>
      <c r="FWP5" s="126"/>
      <c r="FWQ5" s="126"/>
      <c r="FWR5" s="126"/>
      <c r="FWS5" s="126"/>
      <c r="FWT5" s="126"/>
      <c r="FWU5" s="126"/>
      <c r="FWV5" s="126"/>
      <c r="FWW5" s="126"/>
      <c r="FWX5" s="126"/>
      <c r="FWY5" s="126"/>
      <c r="FWZ5" s="126"/>
      <c r="FXA5" s="126"/>
      <c r="FXB5" s="126"/>
      <c r="FXC5" s="126"/>
      <c r="FXD5" s="126"/>
      <c r="FXE5" s="126"/>
      <c r="FXF5" s="126"/>
      <c r="FXG5" s="126"/>
      <c r="FXH5" s="126"/>
      <c r="FXI5" s="126"/>
      <c r="FXJ5" s="126"/>
      <c r="FXK5" s="126"/>
      <c r="FXL5" s="126"/>
      <c r="FXM5" s="126"/>
      <c r="FXN5" s="126"/>
      <c r="FXO5" s="126"/>
      <c r="FXP5" s="126"/>
      <c r="FXQ5" s="126"/>
      <c r="FXR5" s="126"/>
      <c r="FXS5" s="126"/>
      <c r="FXT5" s="126"/>
      <c r="FXU5" s="126"/>
      <c r="FXV5" s="126"/>
      <c r="FXW5" s="126"/>
      <c r="FXX5" s="126"/>
      <c r="FXY5" s="126"/>
      <c r="FXZ5" s="126"/>
      <c r="FYA5" s="126"/>
      <c r="FYB5" s="126"/>
      <c r="FYC5" s="126"/>
      <c r="FYD5" s="126"/>
      <c r="FYE5" s="126"/>
      <c r="FYF5" s="126"/>
      <c r="FYG5" s="126"/>
      <c r="FYH5" s="126"/>
      <c r="FYI5" s="126"/>
      <c r="FYJ5" s="126"/>
      <c r="FYK5" s="126"/>
      <c r="FYL5" s="126"/>
      <c r="FYM5" s="126"/>
      <c r="FYN5" s="126"/>
      <c r="FYO5" s="126"/>
      <c r="FYP5" s="126"/>
      <c r="FYQ5" s="126"/>
      <c r="FYR5" s="126"/>
      <c r="FYS5" s="126"/>
      <c r="FYT5" s="126"/>
      <c r="FYU5" s="126"/>
      <c r="FYV5" s="126"/>
      <c r="FYW5" s="126"/>
      <c r="FYX5" s="126"/>
      <c r="FYY5" s="126"/>
      <c r="FYZ5" s="126"/>
      <c r="FZA5" s="126"/>
      <c r="FZB5" s="126"/>
      <c r="FZC5" s="126"/>
      <c r="FZD5" s="126"/>
      <c r="FZE5" s="126"/>
      <c r="FZF5" s="126"/>
      <c r="FZG5" s="126"/>
      <c r="FZH5" s="126"/>
      <c r="FZI5" s="126"/>
      <c r="FZJ5" s="126"/>
      <c r="FZK5" s="126"/>
      <c r="FZL5" s="126"/>
      <c r="FZM5" s="126"/>
      <c r="FZN5" s="126"/>
      <c r="FZO5" s="126"/>
      <c r="FZP5" s="126"/>
      <c r="FZQ5" s="126"/>
      <c r="FZR5" s="126"/>
      <c r="FZS5" s="126"/>
      <c r="FZT5" s="126"/>
      <c r="FZU5" s="126"/>
      <c r="FZV5" s="126"/>
      <c r="FZW5" s="126"/>
      <c r="FZX5" s="126"/>
      <c r="FZY5" s="126"/>
      <c r="FZZ5" s="126"/>
      <c r="GAA5" s="126"/>
      <c r="GAB5" s="126"/>
      <c r="GAC5" s="126"/>
      <c r="GAD5" s="126"/>
      <c r="GAE5" s="126"/>
      <c r="GAF5" s="126"/>
      <c r="GAG5" s="126"/>
      <c r="GAH5" s="126"/>
      <c r="GAI5" s="126"/>
      <c r="GAJ5" s="126"/>
      <c r="GAK5" s="126"/>
      <c r="GAL5" s="126"/>
      <c r="GAM5" s="126"/>
      <c r="GAN5" s="126"/>
      <c r="GAO5" s="126"/>
      <c r="GAP5" s="126"/>
      <c r="GAQ5" s="126"/>
      <c r="GAR5" s="126"/>
      <c r="GAS5" s="126"/>
      <c r="GAT5" s="126"/>
      <c r="GAU5" s="126"/>
      <c r="GAV5" s="126"/>
      <c r="GAW5" s="126"/>
      <c r="GAX5" s="126"/>
      <c r="GAY5" s="126"/>
      <c r="GAZ5" s="126"/>
      <c r="GBA5" s="126"/>
      <c r="GBB5" s="126"/>
      <c r="GBC5" s="126"/>
      <c r="GBD5" s="126"/>
      <c r="GBE5" s="126"/>
      <c r="GBF5" s="126"/>
      <c r="GBG5" s="126"/>
      <c r="GBH5" s="126"/>
      <c r="GBI5" s="126"/>
      <c r="GBJ5" s="126"/>
      <c r="GBK5" s="126"/>
      <c r="GBL5" s="126"/>
      <c r="GBM5" s="126"/>
      <c r="GBN5" s="126"/>
      <c r="GBO5" s="126"/>
      <c r="GBP5" s="126"/>
      <c r="GBQ5" s="126"/>
      <c r="GBR5" s="126"/>
      <c r="GBS5" s="126"/>
      <c r="GBT5" s="126"/>
      <c r="GBU5" s="126"/>
      <c r="GBV5" s="126"/>
      <c r="GBW5" s="126"/>
      <c r="GBX5" s="126"/>
      <c r="GBY5" s="126"/>
      <c r="GBZ5" s="126"/>
      <c r="GCA5" s="126"/>
      <c r="GCB5" s="126"/>
      <c r="GCC5" s="126"/>
      <c r="GCD5" s="126"/>
      <c r="GCE5" s="126"/>
      <c r="GCF5" s="126"/>
      <c r="GCG5" s="126"/>
      <c r="GCH5" s="126"/>
      <c r="GCI5" s="126"/>
      <c r="GCJ5" s="126"/>
      <c r="GCK5" s="126"/>
      <c r="GCL5" s="126"/>
      <c r="GCM5" s="126"/>
      <c r="GCN5" s="126"/>
      <c r="GCO5" s="126"/>
      <c r="GCP5" s="126"/>
      <c r="GCQ5" s="126"/>
      <c r="GCR5" s="126"/>
      <c r="GCS5" s="126"/>
      <c r="GCT5" s="126"/>
      <c r="GCU5" s="126"/>
      <c r="GCV5" s="126"/>
      <c r="GCW5" s="126"/>
      <c r="GCX5" s="126"/>
      <c r="GCY5" s="126"/>
      <c r="GCZ5" s="126"/>
      <c r="GDA5" s="126"/>
      <c r="GDB5" s="126"/>
      <c r="GDC5" s="126"/>
      <c r="GDD5" s="126"/>
      <c r="GDE5" s="126"/>
      <c r="GDF5" s="126"/>
      <c r="GDG5" s="126"/>
      <c r="GDH5" s="126"/>
      <c r="GDI5" s="126"/>
      <c r="GDJ5" s="126"/>
      <c r="GDK5" s="126"/>
      <c r="GDL5" s="126"/>
      <c r="GDM5" s="126"/>
      <c r="GDN5" s="126"/>
      <c r="GDO5" s="126"/>
      <c r="GDP5" s="126"/>
      <c r="GDQ5" s="126"/>
      <c r="GDR5" s="126"/>
      <c r="GDS5" s="126"/>
      <c r="GDT5" s="126"/>
      <c r="GDU5" s="126"/>
      <c r="GDV5" s="126"/>
      <c r="GDW5" s="126"/>
      <c r="GDX5" s="126"/>
      <c r="GDY5" s="126"/>
      <c r="GDZ5" s="126"/>
      <c r="GEA5" s="126"/>
      <c r="GEB5" s="126"/>
      <c r="GEC5" s="126"/>
      <c r="GED5" s="126"/>
      <c r="GEE5" s="126"/>
      <c r="GEF5" s="126"/>
      <c r="GEG5" s="126"/>
      <c r="GEH5" s="126"/>
      <c r="GEI5" s="126"/>
      <c r="GEJ5" s="126"/>
      <c r="GEK5" s="126"/>
      <c r="GEL5" s="126"/>
      <c r="GEM5" s="126"/>
      <c r="GEN5" s="126"/>
      <c r="GEO5" s="126"/>
      <c r="GEP5" s="126"/>
      <c r="GEQ5" s="126"/>
      <c r="GER5" s="126"/>
      <c r="GES5" s="126"/>
      <c r="GET5" s="126"/>
      <c r="GEU5" s="126"/>
      <c r="GEV5" s="126"/>
      <c r="GEW5" s="126"/>
      <c r="GEX5" s="126"/>
      <c r="GEY5" s="126"/>
      <c r="GEZ5" s="126"/>
      <c r="GFA5" s="126"/>
      <c r="GFB5" s="126"/>
      <c r="GFC5" s="126"/>
      <c r="GFD5" s="126"/>
      <c r="GFE5" s="126"/>
      <c r="GFF5" s="126"/>
      <c r="GFG5" s="126"/>
      <c r="GFH5" s="126"/>
      <c r="GFI5" s="126"/>
      <c r="GFJ5" s="126"/>
      <c r="GFK5" s="126"/>
      <c r="GFL5" s="126"/>
      <c r="GFM5" s="126"/>
      <c r="GFN5" s="126"/>
      <c r="GFO5" s="126"/>
      <c r="GFP5" s="126"/>
      <c r="GFQ5" s="126"/>
      <c r="GFR5" s="126"/>
      <c r="GFS5" s="126"/>
      <c r="GFT5" s="126"/>
      <c r="GFU5" s="126"/>
      <c r="GFV5" s="126"/>
      <c r="GFW5" s="126"/>
      <c r="GFX5" s="126"/>
      <c r="GFY5" s="126"/>
      <c r="GFZ5" s="126"/>
      <c r="GGA5" s="126"/>
      <c r="GGB5" s="126"/>
      <c r="GGC5" s="126"/>
      <c r="GGD5" s="126"/>
      <c r="GGE5" s="126"/>
      <c r="GGF5" s="126"/>
      <c r="GGG5" s="126"/>
      <c r="GGH5" s="126"/>
      <c r="GGI5" s="126"/>
      <c r="GGJ5" s="126"/>
      <c r="GGK5" s="126"/>
      <c r="GGL5" s="126"/>
      <c r="GGM5" s="126"/>
      <c r="GGN5" s="126"/>
      <c r="GGO5" s="126"/>
      <c r="GGP5" s="126"/>
      <c r="GGQ5" s="126"/>
      <c r="GGR5" s="126"/>
      <c r="GGS5" s="126"/>
      <c r="GGT5" s="126"/>
      <c r="GGU5" s="126"/>
      <c r="GGV5" s="126"/>
      <c r="GGW5" s="126"/>
      <c r="GGX5" s="126"/>
      <c r="GGY5" s="126"/>
      <c r="GGZ5" s="126"/>
      <c r="GHA5" s="126"/>
      <c r="GHB5" s="126"/>
      <c r="GHC5" s="126"/>
      <c r="GHD5" s="126"/>
      <c r="GHE5" s="126"/>
      <c r="GHF5" s="126"/>
      <c r="GHG5" s="126"/>
      <c r="GHH5" s="126"/>
      <c r="GHI5" s="126"/>
      <c r="GHJ5" s="126"/>
      <c r="GHK5" s="126"/>
      <c r="GHL5" s="126"/>
      <c r="GHM5" s="126"/>
      <c r="GHN5" s="126"/>
      <c r="GHO5" s="126"/>
      <c r="GHP5" s="126"/>
      <c r="GHQ5" s="126"/>
      <c r="GHR5" s="126"/>
      <c r="GHS5" s="126"/>
      <c r="GHT5" s="126"/>
      <c r="GHU5" s="126"/>
      <c r="GHV5" s="126"/>
      <c r="GHW5" s="126"/>
      <c r="GHX5" s="126"/>
      <c r="GHY5" s="126"/>
      <c r="GHZ5" s="126"/>
      <c r="GIA5" s="126"/>
      <c r="GIB5" s="126"/>
      <c r="GIC5" s="126"/>
      <c r="GID5" s="126"/>
      <c r="GIE5" s="126"/>
      <c r="GIF5" s="126"/>
      <c r="GIG5" s="126"/>
      <c r="GIH5" s="126"/>
      <c r="GII5" s="126"/>
      <c r="GIJ5" s="126"/>
      <c r="GIK5" s="126"/>
      <c r="GIL5" s="126"/>
      <c r="GIM5" s="126"/>
      <c r="GIN5" s="126"/>
      <c r="GIO5" s="126"/>
      <c r="GIP5" s="126"/>
      <c r="GIQ5" s="126"/>
      <c r="GIR5" s="126"/>
      <c r="GIS5" s="126"/>
      <c r="GIT5" s="126"/>
      <c r="GIU5" s="126"/>
      <c r="GIV5" s="126"/>
      <c r="GIW5" s="126"/>
      <c r="GIX5" s="126"/>
      <c r="GIY5" s="126"/>
      <c r="GIZ5" s="126"/>
      <c r="GJA5" s="126"/>
      <c r="GJB5" s="126"/>
      <c r="GJC5" s="126"/>
      <c r="GJD5" s="126"/>
      <c r="GJE5" s="126"/>
      <c r="GJF5" s="126"/>
      <c r="GJG5" s="126"/>
      <c r="GJH5" s="126"/>
      <c r="GJI5" s="126"/>
      <c r="GJJ5" s="126"/>
      <c r="GJK5" s="126"/>
      <c r="GJL5" s="126"/>
      <c r="GJM5" s="126"/>
      <c r="GJN5" s="126"/>
      <c r="GJO5" s="126"/>
      <c r="GJP5" s="126"/>
      <c r="GJQ5" s="126"/>
      <c r="GJR5" s="126"/>
      <c r="GJS5" s="126"/>
      <c r="GJT5" s="126"/>
      <c r="GJU5" s="126"/>
      <c r="GJV5" s="126"/>
      <c r="GJW5" s="126"/>
      <c r="GJX5" s="126"/>
      <c r="GJY5" s="126"/>
      <c r="GJZ5" s="126"/>
      <c r="GKA5" s="126"/>
      <c r="GKB5" s="126"/>
      <c r="GKC5" s="126"/>
      <c r="GKD5" s="126"/>
      <c r="GKE5" s="126"/>
      <c r="GKF5" s="126"/>
      <c r="GKG5" s="126"/>
      <c r="GKH5" s="126"/>
      <c r="GKI5" s="126"/>
      <c r="GKJ5" s="126"/>
      <c r="GKK5" s="126"/>
      <c r="GKL5" s="126"/>
      <c r="GKM5" s="126"/>
      <c r="GKN5" s="126"/>
      <c r="GKO5" s="126"/>
      <c r="GKP5" s="126"/>
      <c r="GKQ5" s="126"/>
      <c r="GKR5" s="126"/>
      <c r="GKS5" s="126"/>
      <c r="GKT5" s="126"/>
      <c r="GKU5" s="126"/>
      <c r="GKV5" s="126"/>
      <c r="GKW5" s="126"/>
      <c r="GKX5" s="126"/>
      <c r="GKY5" s="126"/>
      <c r="GKZ5" s="126"/>
      <c r="GLA5" s="126"/>
      <c r="GLB5" s="126"/>
      <c r="GLC5" s="126"/>
      <c r="GLD5" s="126"/>
      <c r="GLE5" s="126"/>
      <c r="GLF5" s="126"/>
      <c r="GLG5" s="126"/>
      <c r="GLH5" s="126"/>
      <c r="GLI5" s="126"/>
      <c r="GLJ5" s="126"/>
      <c r="GLK5" s="126"/>
      <c r="GLL5" s="126"/>
      <c r="GLM5" s="126"/>
      <c r="GLN5" s="126"/>
      <c r="GLO5" s="126"/>
      <c r="GLP5" s="126"/>
      <c r="GLQ5" s="126"/>
      <c r="GLR5" s="126"/>
      <c r="GLS5" s="126"/>
      <c r="GLT5" s="126"/>
      <c r="GLU5" s="126"/>
      <c r="GLV5" s="126"/>
      <c r="GLW5" s="126"/>
      <c r="GLX5" s="126"/>
      <c r="GLY5" s="126"/>
      <c r="GLZ5" s="126"/>
      <c r="GMA5" s="126"/>
      <c r="GMB5" s="126"/>
      <c r="GMC5" s="126"/>
      <c r="GMD5" s="126"/>
      <c r="GME5" s="126"/>
      <c r="GMF5" s="126"/>
      <c r="GMG5" s="126"/>
      <c r="GMH5" s="126"/>
      <c r="GMI5" s="126"/>
      <c r="GMJ5" s="126"/>
      <c r="GMK5" s="126"/>
      <c r="GML5" s="126"/>
      <c r="GMM5" s="126"/>
      <c r="GMN5" s="126"/>
      <c r="GMO5" s="126"/>
      <c r="GMP5" s="126"/>
      <c r="GMQ5" s="126"/>
      <c r="GMR5" s="126"/>
      <c r="GMS5" s="126"/>
      <c r="GMT5" s="126"/>
      <c r="GMU5" s="126"/>
      <c r="GMV5" s="126"/>
      <c r="GMW5" s="126"/>
      <c r="GMX5" s="126"/>
      <c r="GMY5" s="126"/>
      <c r="GMZ5" s="126"/>
      <c r="GNA5" s="126"/>
      <c r="GNB5" s="126"/>
      <c r="GNC5" s="126"/>
      <c r="GND5" s="126"/>
      <c r="GNE5" s="126"/>
      <c r="GNF5" s="126"/>
      <c r="GNG5" s="126"/>
      <c r="GNH5" s="126"/>
      <c r="GNI5" s="126"/>
      <c r="GNJ5" s="126"/>
      <c r="GNK5" s="126"/>
      <c r="GNL5" s="126"/>
      <c r="GNM5" s="126"/>
      <c r="GNN5" s="126"/>
      <c r="GNO5" s="126"/>
      <c r="GNP5" s="126"/>
      <c r="GNQ5" s="126"/>
      <c r="GNR5" s="126"/>
      <c r="GNS5" s="126"/>
      <c r="GNT5" s="126"/>
      <c r="GNU5" s="126"/>
      <c r="GNV5" s="126"/>
      <c r="GNW5" s="126"/>
      <c r="GNX5" s="126"/>
      <c r="GNY5" s="126"/>
      <c r="GNZ5" s="126"/>
      <c r="GOA5" s="126"/>
      <c r="GOB5" s="126"/>
      <c r="GOC5" s="126"/>
      <c r="GOD5" s="126"/>
      <c r="GOE5" s="126"/>
      <c r="GOF5" s="126"/>
      <c r="GOG5" s="126"/>
      <c r="GOH5" s="126"/>
      <c r="GOI5" s="126"/>
      <c r="GOJ5" s="126"/>
      <c r="GOK5" s="126"/>
      <c r="GOL5" s="126"/>
      <c r="GOM5" s="126"/>
      <c r="GON5" s="126"/>
      <c r="GOO5" s="126"/>
      <c r="GOP5" s="126"/>
      <c r="GOQ5" s="126"/>
      <c r="GOR5" s="126"/>
      <c r="GOS5" s="126"/>
      <c r="GOT5" s="126"/>
      <c r="GOU5" s="126"/>
      <c r="GOV5" s="126"/>
      <c r="GOW5" s="126"/>
      <c r="GOX5" s="126"/>
      <c r="GOY5" s="126"/>
      <c r="GOZ5" s="126"/>
      <c r="GPA5" s="126"/>
      <c r="GPB5" s="126"/>
      <c r="GPC5" s="126"/>
      <c r="GPD5" s="126"/>
      <c r="GPE5" s="126"/>
      <c r="GPF5" s="126"/>
      <c r="GPG5" s="126"/>
      <c r="GPH5" s="126"/>
      <c r="GPI5" s="126"/>
      <c r="GPJ5" s="126"/>
      <c r="GPK5" s="126"/>
      <c r="GPL5" s="126"/>
      <c r="GPM5" s="126"/>
      <c r="GPN5" s="126"/>
      <c r="GPO5" s="126"/>
      <c r="GPP5" s="126"/>
      <c r="GPQ5" s="126"/>
      <c r="GPR5" s="126"/>
      <c r="GPS5" s="126"/>
      <c r="GPT5" s="126"/>
      <c r="GPU5" s="126"/>
      <c r="GPV5" s="126"/>
      <c r="GPW5" s="126"/>
      <c r="GPX5" s="126"/>
      <c r="GPY5" s="126"/>
      <c r="GPZ5" s="126"/>
      <c r="GQA5" s="126"/>
      <c r="GQB5" s="126"/>
      <c r="GQC5" s="126"/>
      <c r="GQD5" s="126"/>
      <c r="GQE5" s="126"/>
      <c r="GQF5" s="126"/>
      <c r="GQG5" s="126"/>
      <c r="GQH5" s="126"/>
      <c r="GQI5" s="126"/>
      <c r="GQJ5" s="126"/>
      <c r="GQK5" s="126"/>
      <c r="GQL5" s="126"/>
      <c r="GQM5" s="126"/>
      <c r="GQN5" s="126"/>
      <c r="GQO5" s="126"/>
      <c r="GQP5" s="126"/>
      <c r="GQQ5" s="126"/>
      <c r="GQR5" s="126"/>
      <c r="GQS5" s="126"/>
      <c r="GQT5" s="126"/>
      <c r="GQU5" s="126"/>
      <c r="GQV5" s="126"/>
      <c r="GQW5" s="126"/>
      <c r="GQX5" s="126"/>
      <c r="GQY5" s="126"/>
      <c r="GQZ5" s="126"/>
      <c r="GRA5" s="126"/>
      <c r="GRB5" s="126"/>
      <c r="GRC5" s="126"/>
      <c r="GRD5" s="126"/>
      <c r="GRE5" s="126"/>
      <c r="GRF5" s="126"/>
      <c r="GRG5" s="126"/>
      <c r="GRH5" s="126"/>
      <c r="GRI5" s="126"/>
      <c r="GRJ5" s="126"/>
      <c r="GRK5" s="126"/>
      <c r="GRL5" s="126"/>
      <c r="GRM5" s="126"/>
      <c r="GRN5" s="126"/>
      <c r="GRO5" s="126"/>
      <c r="GRP5" s="126"/>
      <c r="GRQ5" s="126"/>
      <c r="GRR5" s="126"/>
      <c r="GRS5" s="126"/>
      <c r="GRT5" s="126"/>
      <c r="GRU5" s="126"/>
      <c r="GRV5" s="126"/>
      <c r="GRW5" s="126"/>
      <c r="GRX5" s="126"/>
      <c r="GRY5" s="126"/>
      <c r="GRZ5" s="126"/>
      <c r="GSA5" s="126"/>
      <c r="GSB5" s="126"/>
      <c r="GSC5" s="126"/>
      <c r="GSD5" s="126"/>
      <c r="GSE5" s="126"/>
      <c r="GSF5" s="126"/>
      <c r="GSG5" s="126"/>
      <c r="GSH5" s="126"/>
      <c r="GSI5" s="126"/>
      <c r="GSJ5" s="126"/>
      <c r="GSK5" s="126"/>
      <c r="GSL5" s="126"/>
      <c r="GSM5" s="126"/>
      <c r="GSN5" s="126"/>
      <c r="GSO5" s="126"/>
      <c r="GSP5" s="126"/>
      <c r="GSQ5" s="126"/>
      <c r="GSR5" s="126"/>
      <c r="GSS5" s="126"/>
      <c r="GST5" s="126"/>
      <c r="GSU5" s="126"/>
      <c r="GSV5" s="126"/>
      <c r="GSW5" s="126"/>
      <c r="GSX5" s="126"/>
      <c r="GSY5" s="126"/>
      <c r="GSZ5" s="126"/>
      <c r="GTA5" s="126"/>
      <c r="GTB5" s="126"/>
      <c r="GTC5" s="126"/>
      <c r="GTD5" s="126"/>
      <c r="GTE5" s="126"/>
      <c r="GTF5" s="126"/>
      <c r="GTG5" s="126"/>
      <c r="GTH5" s="126"/>
      <c r="GTI5" s="126"/>
      <c r="GTJ5" s="126"/>
      <c r="GTK5" s="126"/>
      <c r="GTL5" s="126"/>
      <c r="GTM5" s="126"/>
      <c r="GTN5" s="126"/>
      <c r="GTO5" s="126"/>
      <c r="GTP5" s="126"/>
      <c r="GTQ5" s="126"/>
      <c r="GTR5" s="126"/>
      <c r="GTS5" s="126"/>
      <c r="GTT5" s="126"/>
      <c r="GTU5" s="126"/>
      <c r="GTV5" s="126"/>
      <c r="GTW5" s="126"/>
      <c r="GTX5" s="126"/>
      <c r="GTY5" s="126"/>
      <c r="GTZ5" s="126"/>
      <c r="GUA5" s="126"/>
      <c r="GUB5" s="126"/>
      <c r="GUC5" s="126"/>
      <c r="GUD5" s="126"/>
      <c r="GUE5" s="126"/>
      <c r="GUF5" s="126"/>
      <c r="GUG5" s="126"/>
      <c r="GUH5" s="126"/>
      <c r="GUI5" s="126"/>
      <c r="GUJ5" s="126"/>
      <c r="GUK5" s="126"/>
      <c r="GUL5" s="126"/>
      <c r="GUM5" s="126"/>
      <c r="GUN5" s="126"/>
      <c r="GUO5" s="126"/>
      <c r="GUP5" s="126"/>
      <c r="GUQ5" s="126"/>
      <c r="GUR5" s="126"/>
      <c r="GUS5" s="126"/>
      <c r="GUT5" s="126"/>
      <c r="GUU5" s="126"/>
      <c r="GUV5" s="126"/>
      <c r="GUW5" s="126"/>
      <c r="GUX5" s="126"/>
      <c r="GUY5" s="126"/>
      <c r="GUZ5" s="126"/>
      <c r="GVA5" s="126"/>
      <c r="GVB5" s="126"/>
      <c r="GVC5" s="126"/>
      <c r="GVD5" s="126"/>
      <c r="GVE5" s="126"/>
      <c r="GVF5" s="126"/>
      <c r="GVG5" s="126"/>
      <c r="GVH5" s="126"/>
      <c r="GVI5" s="126"/>
      <c r="GVJ5" s="126"/>
      <c r="GVK5" s="126"/>
      <c r="GVL5" s="126"/>
      <c r="GVM5" s="126"/>
      <c r="GVN5" s="126"/>
      <c r="GVO5" s="126"/>
      <c r="GVP5" s="126"/>
      <c r="GVQ5" s="126"/>
      <c r="GVR5" s="126"/>
      <c r="GVS5" s="126"/>
      <c r="GVT5" s="126"/>
      <c r="GVU5" s="126"/>
      <c r="GVV5" s="126"/>
      <c r="GVW5" s="126"/>
      <c r="GVX5" s="126"/>
      <c r="GVY5" s="126"/>
      <c r="GVZ5" s="126"/>
      <c r="GWA5" s="126"/>
      <c r="GWB5" s="126"/>
      <c r="GWC5" s="126"/>
      <c r="GWD5" s="126"/>
      <c r="GWE5" s="126"/>
      <c r="GWF5" s="126"/>
      <c r="GWG5" s="126"/>
      <c r="GWH5" s="126"/>
      <c r="GWI5" s="126"/>
      <c r="GWJ5" s="126"/>
      <c r="GWK5" s="126"/>
      <c r="GWL5" s="126"/>
      <c r="GWM5" s="126"/>
      <c r="GWN5" s="126"/>
      <c r="GWO5" s="126"/>
      <c r="GWP5" s="126"/>
      <c r="GWQ5" s="126"/>
      <c r="GWR5" s="126"/>
      <c r="GWS5" s="126"/>
      <c r="GWT5" s="126"/>
      <c r="GWU5" s="126"/>
      <c r="GWV5" s="126"/>
      <c r="GWW5" s="126"/>
      <c r="GWX5" s="126"/>
      <c r="GWY5" s="126"/>
      <c r="GWZ5" s="126"/>
      <c r="GXA5" s="126"/>
      <c r="GXB5" s="126"/>
      <c r="GXC5" s="126"/>
      <c r="GXD5" s="126"/>
      <c r="GXE5" s="126"/>
      <c r="GXF5" s="126"/>
      <c r="GXG5" s="126"/>
      <c r="GXH5" s="126"/>
      <c r="GXI5" s="126"/>
      <c r="GXJ5" s="126"/>
      <c r="GXK5" s="126"/>
      <c r="GXL5" s="126"/>
      <c r="GXM5" s="126"/>
      <c r="GXN5" s="126"/>
      <c r="GXO5" s="126"/>
      <c r="GXP5" s="126"/>
      <c r="GXQ5" s="126"/>
      <c r="GXR5" s="126"/>
      <c r="GXS5" s="126"/>
      <c r="GXT5" s="126"/>
      <c r="GXU5" s="126"/>
      <c r="GXV5" s="126"/>
      <c r="GXW5" s="126"/>
      <c r="GXX5" s="126"/>
      <c r="GXY5" s="126"/>
      <c r="GXZ5" s="126"/>
      <c r="GYA5" s="126"/>
      <c r="GYB5" s="126"/>
      <c r="GYC5" s="126"/>
      <c r="GYD5" s="126"/>
      <c r="GYE5" s="126"/>
      <c r="GYF5" s="126"/>
      <c r="GYG5" s="126"/>
      <c r="GYH5" s="126"/>
      <c r="GYI5" s="126"/>
      <c r="GYJ5" s="126"/>
      <c r="GYK5" s="126"/>
      <c r="GYL5" s="126"/>
      <c r="GYM5" s="126"/>
      <c r="GYN5" s="126"/>
      <c r="GYO5" s="126"/>
      <c r="GYP5" s="126"/>
      <c r="GYQ5" s="126"/>
      <c r="GYR5" s="126"/>
      <c r="GYS5" s="126"/>
      <c r="GYT5" s="126"/>
      <c r="GYU5" s="126"/>
      <c r="GYV5" s="126"/>
      <c r="GYW5" s="126"/>
      <c r="GYX5" s="126"/>
      <c r="GYY5" s="126"/>
      <c r="GYZ5" s="126"/>
      <c r="GZA5" s="126"/>
      <c r="GZB5" s="126"/>
      <c r="GZC5" s="126"/>
      <c r="GZD5" s="126"/>
      <c r="GZE5" s="126"/>
      <c r="GZF5" s="126"/>
      <c r="GZG5" s="126"/>
      <c r="GZH5" s="126"/>
      <c r="GZI5" s="126"/>
      <c r="GZJ5" s="126"/>
      <c r="GZK5" s="126"/>
      <c r="GZL5" s="126"/>
      <c r="GZM5" s="126"/>
      <c r="GZN5" s="126"/>
      <c r="GZO5" s="126"/>
      <c r="GZP5" s="126"/>
      <c r="GZQ5" s="126"/>
      <c r="GZR5" s="126"/>
      <c r="GZS5" s="126"/>
      <c r="GZT5" s="126"/>
      <c r="GZU5" s="126"/>
      <c r="GZV5" s="126"/>
      <c r="GZW5" s="126"/>
      <c r="GZX5" s="126"/>
      <c r="GZY5" s="126"/>
      <c r="GZZ5" s="126"/>
      <c r="HAA5" s="126"/>
      <c r="HAB5" s="126"/>
      <c r="HAC5" s="126"/>
      <c r="HAD5" s="126"/>
      <c r="HAE5" s="126"/>
      <c r="HAF5" s="126"/>
      <c r="HAG5" s="126"/>
      <c r="HAH5" s="126"/>
      <c r="HAI5" s="126"/>
      <c r="HAJ5" s="126"/>
      <c r="HAK5" s="126"/>
      <c r="HAL5" s="126"/>
      <c r="HAM5" s="126"/>
      <c r="HAN5" s="126"/>
      <c r="HAO5" s="126"/>
      <c r="HAP5" s="126"/>
      <c r="HAQ5" s="126"/>
      <c r="HAR5" s="126"/>
      <c r="HAS5" s="126"/>
      <c r="HAT5" s="126"/>
      <c r="HAU5" s="126"/>
      <c r="HAV5" s="126"/>
      <c r="HAW5" s="126"/>
      <c r="HAX5" s="126"/>
      <c r="HAY5" s="126"/>
      <c r="HAZ5" s="126"/>
      <c r="HBA5" s="126"/>
      <c r="HBB5" s="126"/>
      <c r="HBC5" s="126"/>
      <c r="HBD5" s="126"/>
      <c r="HBE5" s="126"/>
      <c r="HBF5" s="126"/>
      <c r="HBG5" s="126"/>
      <c r="HBH5" s="126"/>
      <c r="HBI5" s="126"/>
      <c r="HBJ5" s="126"/>
      <c r="HBK5" s="126"/>
      <c r="HBL5" s="126"/>
      <c r="HBM5" s="126"/>
      <c r="HBN5" s="126"/>
      <c r="HBO5" s="126"/>
      <c r="HBP5" s="126"/>
      <c r="HBQ5" s="126"/>
      <c r="HBR5" s="126"/>
      <c r="HBS5" s="126"/>
      <c r="HBT5" s="126"/>
      <c r="HBU5" s="126"/>
      <c r="HBV5" s="126"/>
      <c r="HBW5" s="126"/>
      <c r="HBX5" s="126"/>
      <c r="HBY5" s="126"/>
      <c r="HBZ5" s="126"/>
      <c r="HCA5" s="126"/>
      <c r="HCB5" s="126"/>
      <c r="HCC5" s="126"/>
      <c r="HCD5" s="126"/>
      <c r="HCE5" s="126"/>
      <c r="HCF5" s="126"/>
      <c r="HCG5" s="126"/>
      <c r="HCH5" s="126"/>
      <c r="HCI5" s="126"/>
      <c r="HCJ5" s="126"/>
      <c r="HCK5" s="126"/>
      <c r="HCL5" s="126"/>
      <c r="HCM5" s="126"/>
      <c r="HCN5" s="126"/>
      <c r="HCO5" s="126"/>
      <c r="HCP5" s="126"/>
      <c r="HCQ5" s="126"/>
      <c r="HCR5" s="126"/>
      <c r="HCS5" s="126"/>
      <c r="HCT5" s="126"/>
      <c r="HCU5" s="126"/>
      <c r="HCV5" s="126"/>
      <c r="HCW5" s="126"/>
      <c r="HCX5" s="126"/>
      <c r="HCY5" s="126"/>
      <c r="HCZ5" s="126"/>
      <c r="HDA5" s="126"/>
      <c r="HDB5" s="126"/>
      <c r="HDC5" s="126"/>
      <c r="HDD5" s="126"/>
      <c r="HDE5" s="126"/>
      <c r="HDF5" s="126"/>
      <c r="HDG5" s="126"/>
      <c r="HDH5" s="126"/>
      <c r="HDI5" s="126"/>
      <c r="HDJ5" s="126"/>
      <c r="HDK5" s="126"/>
      <c r="HDL5" s="126"/>
      <c r="HDM5" s="126"/>
      <c r="HDN5" s="126"/>
      <c r="HDO5" s="126"/>
      <c r="HDP5" s="126"/>
      <c r="HDQ5" s="126"/>
      <c r="HDR5" s="126"/>
      <c r="HDS5" s="126"/>
      <c r="HDT5" s="126"/>
      <c r="HDU5" s="126"/>
      <c r="HDV5" s="126"/>
      <c r="HDW5" s="126"/>
      <c r="HDX5" s="126"/>
      <c r="HDY5" s="126"/>
      <c r="HDZ5" s="126"/>
      <c r="HEA5" s="126"/>
      <c r="HEB5" s="126"/>
      <c r="HEC5" s="126"/>
      <c r="HED5" s="126"/>
      <c r="HEE5" s="126"/>
      <c r="HEF5" s="126"/>
      <c r="HEG5" s="126"/>
      <c r="HEH5" s="126"/>
      <c r="HEI5" s="126"/>
      <c r="HEJ5" s="126"/>
      <c r="HEK5" s="126"/>
      <c r="HEL5" s="126"/>
      <c r="HEM5" s="126"/>
      <c r="HEN5" s="126"/>
      <c r="HEO5" s="126"/>
      <c r="HEP5" s="126"/>
      <c r="HEQ5" s="126"/>
      <c r="HER5" s="126"/>
      <c r="HES5" s="126"/>
      <c r="HET5" s="126"/>
      <c r="HEU5" s="126"/>
      <c r="HEV5" s="126"/>
      <c r="HEW5" s="126"/>
      <c r="HEX5" s="126"/>
      <c r="HEY5" s="126"/>
      <c r="HEZ5" s="126"/>
      <c r="HFA5" s="126"/>
      <c r="HFB5" s="126"/>
      <c r="HFC5" s="126"/>
      <c r="HFD5" s="126"/>
      <c r="HFE5" s="126"/>
      <c r="HFF5" s="126"/>
      <c r="HFG5" s="126"/>
      <c r="HFH5" s="126"/>
      <c r="HFI5" s="126"/>
      <c r="HFJ5" s="126"/>
      <c r="HFK5" s="126"/>
      <c r="HFL5" s="126"/>
      <c r="HFM5" s="126"/>
      <c r="HFN5" s="126"/>
      <c r="HFO5" s="126"/>
      <c r="HFP5" s="126"/>
      <c r="HFQ5" s="126"/>
      <c r="HFR5" s="126"/>
      <c r="HFS5" s="126"/>
      <c r="HFT5" s="126"/>
      <c r="HFU5" s="126"/>
      <c r="HFV5" s="126"/>
      <c r="HFW5" s="126"/>
      <c r="HFX5" s="126"/>
      <c r="HFY5" s="126"/>
      <c r="HFZ5" s="126"/>
      <c r="HGA5" s="126"/>
      <c r="HGB5" s="126"/>
      <c r="HGC5" s="126"/>
      <c r="HGD5" s="126"/>
      <c r="HGE5" s="126"/>
      <c r="HGF5" s="126"/>
      <c r="HGG5" s="126"/>
      <c r="HGH5" s="126"/>
      <c r="HGI5" s="126"/>
      <c r="HGJ5" s="126"/>
      <c r="HGK5" s="126"/>
      <c r="HGL5" s="126"/>
      <c r="HGM5" s="126"/>
      <c r="HGN5" s="126"/>
      <c r="HGO5" s="126"/>
      <c r="HGP5" s="126"/>
      <c r="HGQ5" s="126"/>
      <c r="HGR5" s="126"/>
      <c r="HGS5" s="126"/>
      <c r="HGT5" s="126"/>
      <c r="HGU5" s="126"/>
      <c r="HGV5" s="126"/>
      <c r="HGW5" s="126"/>
      <c r="HGX5" s="126"/>
      <c r="HGY5" s="126"/>
      <c r="HGZ5" s="126"/>
      <c r="HHA5" s="126"/>
      <c r="HHB5" s="126"/>
      <c r="HHC5" s="126"/>
      <c r="HHD5" s="126"/>
      <c r="HHE5" s="126"/>
      <c r="HHF5" s="126"/>
      <c r="HHG5" s="126"/>
      <c r="HHH5" s="126"/>
      <c r="HHI5" s="126"/>
      <c r="HHJ5" s="126"/>
      <c r="HHK5" s="126"/>
      <c r="HHL5" s="126"/>
      <c r="HHM5" s="126"/>
      <c r="HHN5" s="126"/>
      <c r="HHO5" s="126"/>
      <c r="HHP5" s="126"/>
      <c r="HHQ5" s="126"/>
      <c r="HHR5" s="126"/>
      <c r="HHS5" s="126"/>
      <c r="HHT5" s="126"/>
      <c r="HHU5" s="126"/>
      <c r="HHV5" s="126"/>
      <c r="HHW5" s="126"/>
      <c r="HHX5" s="126"/>
      <c r="HHY5" s="126"/>
      <c r="HHZ5" s="126"/>
      <c r="HIA5" s="126"/>
      <c r="HIB5" s="126"/>
      <c r="HIC5" s="126"/>
      <c r="HID5" s="126"/>
      <c r="HIE5" s="126"/>
      <c r="HIF5" s="126"/>
      <c r="HIG5" s="126"/>
      <c r="HIH5" s="126"/>
      <c r="HII5" s="126"/>
      <c r="HIJ5" s="126"/>
      <c r="HIK5" s="126"/>
      <c r="HIL5" s="126"/>
      <c r="HIM5" s="126"/>
      <c r="HIN5" s="126"/>
      <c r="HIO5" s="126"/>
      <c r="HIP5" s="126"/>
      <c r="HIQ5" s="126"/>
      <c r="HIR5" s="126"/>
      <c r="HIS5" s="126"/>
      <c r="HIT5" s="126"/>
      <c r="HIU5" s="126"/>
      <c r="HIV5" s="126"/>
      <c r="HIW5" s="126"/>
      <c r="HIX5" s="126"/>
      <c r="HIY5" s="126"/>
      <c r="HIZ5" s="126"/>
      <c r="HJA5" s="126"/>
      <c r="HJB5" s="126"/>
      <c r="HJC5" s="126"/>
      <c r="HJD5" s="126"/>
      <c r="HJE5" s="126"/>
      <c r="HJF5" s="126"/>
      <c r="HJG5" s="126"/>
      <c r="HJH5" s="126"/>
      <c r="HJI5" s="126"/>
      <c r="HJJ5" s="126"/>
      <c r="HJK5" s="126"/>
      <c r="HJL5" s="126"/>
      <c r="HJM5" s="126"/>
      <c r="HJN5" s="126"/>
      <c r="HJO5" s="126"/>
      <c r="HJP5" s="126"/>
      <c r="HJQ5" s="126"/>
      <c r="HJR5" s="126"/>
      <c r="HJS5" s="126"/>
      <c r="HJT5" s="126"/>
      <c r="HJU5" s="126"/>
      <c r="HJV5" s="126"/>
      <c r="HJW5" s="126"/>
      <c r="HJX5" s="126"/>
      <c r="HJY5" s="126"/>
      <c r="HJZ5" s="126"/>
      <c r="HKA5" s="126"/>
      <c r="HKB5" s="126"/>
      <c r="HKC5" s="126"/>
      <c r="HKD5" s="126"/>
      <c r="HKE5" s="126"/>
      <c r="HKF5" s="126"/>
      <c r="HKG5" s="126"/>
      <c r="HKH5" s="126"/>
      <c r="HKI5" s="126"/>
      <c r="HKJ5" s="126"/>
      <c r="HKK5" s="126"/>
      <c r="HKL5" s="126"/>
      <c r="HKM5" s="126"/>
      <c r="HKN5" s="126"/>
      <c r="HKO5" s="126"/>
      <c r="HKP5" s="126"/>
      <c r="HKQ5" s="126"/>
      <c r="HKR5" s="126"/>
      <c r="HKS5" s="126"/>
      <c r="HKT5" s="126"/>
      <c r="HKU5" s="126"/>
      <c r="HKV5" s="126"/>
      <c r="HKW5" s="126"/>
      <c r="HKX5" s="126"/>
      <c r="HKY5" s="126"/>
      <c r="HKZ5" s="126"/>
      <c r="HLA5" s="126"/>
      <c r="HLB5" s="126"/>
      <c r="HLC5" s="126"/>
      <c r="HLD5" s="126"/>
      <c r="HLE5" s="126"/>
      <c r="HLF5" s="126"/>
      <c r="HLG5" s="126"/>
      <c r="HLH5" s="126"/>
      <c r="HLI5" s="126"/>
      <c r="HLJ5" s="126"/>
      <c r="HLK5" s="126"/>
      <c r="HLL5" s="126"/>
      <c r="HLM5" s="126"/>
      <c r="HLN5" s="126"/>
      <c r="HLO5" s="126"/>
      <c r="HLP5" s="126"/>
      <c r="HLQ5" s="126"/>
      <c r="HLR5" s="126"/>
      <c r="HLS5" s="126"/>
      <c r="HLT5" s="126"/>
      <c r="HLU5" s="126"/>
      <c r="HLV5" s="126"/>
      <c r="HLW5" s="126"/>
      <c r="HLX5" s="126"/>
      <c r="HLY5" s="126"/>
      <c r="HLZ5" s="126"/>
      <c r="HMA5" s="126"/>
      <c r="HMB5" s="126"/>
      <c r="HMC5" s="126"/>
      <c r="HMD5" s="126"/>
      <c r="HME5" s="126"/>
      <c r="HMF5" s="126"/>
      <c r="HMG5" s="126"/>
      <c r="HMH5" s="126"/>
      <c r="HMI5" s="126"/>
      <c r="HMJ5" s="126"/>
      <c r="HMK5" s="126"/>
      <c r="HML5" s="126"/>
      <c r="HMM5" s="126"/>
      <c r="HMN5" s="126"/>
      <c r="HMO5" s="126"/>
      <c r="HMP5" s="126"/>
      <c r="HMQ5" s="126"/>
      <c r="HMR5" s="126"/>
      <c r="HMS5" s="126"/>
      <c r="HMT5" s="126"/>
      <c r="HMU5" s="126"/>
      <c r="HMV5" s="126"/>
      <c r="HMW5" s="126"/>
      <c r="HMX5" s="126"/>
      <c r="HMY5" s="126"/>
      <c r="HMZ5" s="126"/>
      <c r="HNA5" s="126"/>
      <c r="HNB5" s="126"/>
      <c r="HNC5" s="126"/>
      <c r="HND5" s="126"/>
      <c r="HNE5" s="126"/>
      <c r="HNF5" s="126"/>
      <c r="HNG5" s="126"/>
      <c r="HNH5" s="126"/>
      <c r="HNI5" s="126"/>
      <c r="HNJ5" s="126"/>
      <c r="HNK5" s="126"/>
      <c r="HNL5" s="126"/>
      <c r="HNM5" s="126"/>
      <c r="HNN5" s="126"/>
      <c r="HNO5" s="126"/>
      <c r="HNP5" s="126"/>
      <c r="HNQ5" s="126"/>
      <c r="HNR5" s="126"/>
      <c r="HNS5" s="126"/>
      <c r="HNT5" s="126"/>
      <c r="HNU5" s="126"/>
      <c r="HNV5" s="126"/>
      <c r="HNW5" s="126"/>
      <c r="HNX5" s="126"/>
      <c r="HNY5" s="126"/>
      <c r="HNZ5" s="126"/>
      <c r="HOA5" s="126"/>
      <c r="HOB5" s="126"/>
      <c r="HOC5" s="126"/>
      <c r="HOD5" s="126"/>
      <c r="HOE5" s="126"/>
      <c r="HOF5" s="126"/>
      <c r="HOG5" s="126"/>
      <c r="HOH5" s="126"/>
      <c r="HOI5" s="126"/>
      <c r="HOJ5" s="126"/>
      <c r="HOK5" s="126"/>
      <c r="HOL5" s="126"/>
      <c r="HOM5" s="126"/>
      <c r="HON5" s="126"/>
      <c r="HOO5" s="126"/>
      <c r="HOP5" s="126"/>
      <c r="HOQ5" s="126"/>
      <c r="HOR5" s="126"/>
      <c r="HOS5" s="126"/>
      <c r="HOT5" s="126"/>
      <c r="HOU5" s="126"/>
      <c r="HOV5" s="126"/>
      <c r="HOW5" s="126"/>
      <c r="HOX5" s="126"/>
      <c r="HOY5" s="126"/>
      <c r="HOZ5" s="126"/>
      <c r="HPA5" s="126"/>
      <c r="HPB5" s="126"/>
      <c r="HPC5" s="126"/>
      <c r="HPD5" s="126"/>
      <c r="HPE5" s="126"/>
      <c r="HPF5" s="126"/>
      <c r="HPG5" s="126"/>
      <c r="HPH5" s="126"/>
      <c r="HPI5" s="126"/>
      <c r="HPJ5" s="126"/>
      <c r="HPK5" s="126"/>
      <c r="HPL5" s="126"/>
      <c r="HPM5" s="126"/>
      <c r="HPN5" s="126"/>
      <c r="HPO5" s="126"/>
      <c r="HPP5" s="126"/>
      <c r="HPQ5" s="126"/>
      <c r="HPR5" s="126"/>
      <c r="HPS5" s="126"/>
      <c r="HPT5" s="126"/>
      <c r="HPU5" s="126"/>
      <c r="HPV5" s="126"/>
      <c r="HPW5" s="126"/>
      <c r="HPX5" s="126"/>
      <c r="HPY5" s="126"/>
      <c r="HPZ5" s="126"/>
      <c r="HQA5" s="126"/>
      <c r="HQB5" s="126"/>
      <c r="HQC5" s="126"/>
      <c r="HQD5" s="126"/>
      <c r="HQE5" s="126"/>
      <c r="HQF5" s="126"/>
      <c r="HQG5" s="126"/>
      <c r="HQH5" s="126"/>
      <c r="HQI5" s="126"/>
      <c r="HQJ5" s="126"/>
      <c r="HQK5" s="126"/>
      <c r="HQL5" s="126"/>
      <c r="HQM5" s="126"/>
      <c r="HQN5" s="126"/>
      <c r="HQO5" s="126"/>
      <c r="HQP5" s="126"/>
      <c r="HQQ5" s="126"/>
      <c r="HQR5" s="126"/>
      <c r="HQS5" s="126"/>
      <c r="HQT5" s="126"/>
      <c r="HQU5" s="126"/>
      <c r="HQV5" s="126"/>
      <c r="HQW5" s="126"/>
      <c r="HQX5" s="126"/>
      <c r="HQY5" s="126"/>
      <c r="HQZ5" s="126"/>
      <c r="HRA5" s="126"/>
      <c r="HRB5" s="126"/>
      <c r="HRC5" s="126"/>
      <c r="HRD5" s="126"/>
      <c r="HRE5" s="126"/>
      <c r="HRF5" s="126"/>
      <c r="HRG5" s="126"/>
      <c r="HRH5" s="126"/>
      <c r="HRI5" s="126"/>
      <c r="HRJ5" s="126"/>
      <c r="HRK5" s="126"/>
      <c r="HRL5" s="126"/>
      <c r="HRM5" s="126"/>
      <c r="HRN5" s="126"/>
      <c r="HRO5" s="126"/>
      <c r="HRP5" s="126"/>
      <c r="HRQ5" s="126"/>
      <c r="HRR5" s="126"/>
      <c r="HRS5" s="126"/>
      <c r="HRT5" s="126"/>
      <c r="HRU5" s="126"/>
      <c r="HRV5" s="126"/>
      <c r="HRW5" s="126"/>
      <c r="HRX5" s="126"/>
      <c r="HRY5" s="126"/>
      <c r="HRZ5" s="126"/>
      <c r="HSA5" s="126"/>
      <c r="HSB5" s="126"/>
      <c r="HSC5" s="126"/>
      <c r="HSD5" s="126"/>
      <c r="HSE5" s="126"/>
      <c r="HSF5" s="126"/>
      <c r="HSG5" s="126"/>
      <c r="HSH5" s="126"/>
      <c r="HSI5" s="126"/>
      <c r="HSJ5" s="126"/>
      <c r="HSK5" s="126"/>
      <c r="HSL5" s="126"/>
      <c r="HSM5" s="126"/>
      <c r="HSN5" s="126"/>
      <c r="HSO5" s="126"/>
      <c r="HSP5" s="126"/>
      <c r="HSQ5" s="126"/>
      <c r="HSR5" s="126"/>
      <c r="HSS5" s="126"/>
      <c r="HST5" s="126"/>
      <c r="HSU5" s="126"/>
      <c r="HSV5" s="126"/>
      <c r="HSW5" s="126"/>
      <c r="HSX5" s="126"/>
      <c r="HSY5" s="126"/>
      <c r="HSZ5" s="126"/>
      <c r="HTA5" s="126"/>
      <c r="HTB5" s="126"/>
      <c r="HTC5" s="126"/>
      <c r="HTD5" s="126"/>
      <c r="HTE5" s="126"/>
      <c r="HTF5" s="126"/>
      <c r="HTG5" s="126"/>
      <c r="HTH5" s="126"/>
      <c r="HTI5" s="126"/>
      <c r="HTJ5" s="126"/>
      <c r="HTK5" s="126"/>
      <c r="HTL5" s="126"/>
      <c r="HTM5" s="126"/>
      <c r="HTN5" s="126"/>
      <c r="HTO5" s="126"/>
      <c r="HTP5" s="126"/>
      <c r="HTQ5" s="126"/>
      <c r="HTR5" s="126"/>
      <c r="HTS5" s="126"/>
      <c r="HTT5" s="126"/>
      <c r="HTU5" s="126"/>
      <c r="HTV5" s="126"/>
      <c r="HTW5" s="126"/>
      <c r="HTX5" s="126"/>
      <c r="HTY5" s="126"/>
      <c r="HTZ5" s="126"/>
      <c r="HUA5" s="126"/>
      <c r="HUB5" s="126"/>
      <c r="HUC5" s="126"/>
      <c r="HUD5" s="126"/>
      <c r="HUE5" s="126"/>
      <c r="HUF5" s="126"/>
      <c r="HUG5" s="126"/>
      <c r="HUH5" s="126"/>
      <c r="HUI5" s="126"/>
      <c r="HUJ5" s="126"/>
      <c r="HUK5" s="126"/>
      <c r="HUL5" s="126"/>
      <c r="HUM5" s="126"/>
      <c r="HUN5" s="126"/>
      <c r="HUO5" s="126"/>
      <c r="HUP5" s="126"/>
      <c r="HUQ5" s="126"/>
      <c r="HUR5" s="126"/>
      <c r="HUS5" s="126"/>
      <c r="HUT5" s="126"/>
      <c r="HUU5" s="126"/>
      <c r="HUV5" s="126"/>
      <c r="HUW5" s="126"/>
      <c r="HUX5" s="126"/>
      <c r="HUY5" s="126"/>
      <c r="HUZ5" s="126"/>
      <c r="HVA5" s="126"/>
      <c r="HVB5" s="126"/>
      <c r="HVC5" s="126"/>
      <c r="HVD5" s="126"/>
      <c r="HVE5" s="126"/>
      <c r="HVF5" s="126"/>
      <c r="HVG5" s="126"/>
      <c r="HVH5" s="126"/>
      <c r="HVI5" s="126"/>
      <c r="HVJ5" s="126"/>
      <c r="HVK5" s="126"/>
      <c r="HVL5" s="126"/>
      <c r="HVM5" s="126"/>
      <c r="HVN5" s="126"/>
      <c r="HVO5" s="126"/>
      <c r="HVP5" s="126"/>
      <c r="HVQ5" s="126"/>
      <c r="HVR5" s="126"/>
      <c r="HVS5" s="126"/>
      <c r="HVT5" s="126"/>
      <c r="HVU5" s="126"/>
      <c r="HVV5" s="126"/>
      <c r="HVW5" s="126"/>
      <c r="HVX5" s="126"/>
      <c r="HVY5" s="126"/>
      <c r="HVZ5" s="126"/>
      <c r="HWA5" s="126"/>
      <c r="HWB5" s="126"/>
      <c r="HWC5" s="126"/>
      <c r="HWD5" s="126"/>
      <c r="HWE5" s="126"/>
      <c r="HWF5" s="126"/>
      <c r="HWG5" s="126"/>
      <c r="HWH5" s="126"/>
      <c r="HWI5" s="126"/>
      <c r="HWJ5" s="126"/>
      <c r="HWK5" s="126"/>
      <c r="HWL5" s="126"/>
      <c r="HWM5" s="126"/>
      <c r="HWN5" s="126"/>
      <c r="HWO5" s="126"/>
      <c r="HWP5" s="126"/>
      <c r="HWQ5" s="126"/>
      <c r="HWR5" s="126"/>
      <c r="HWS5" s="126"/>
      <c r="HWT5" s="126"/>
      <c r="HWU5" s="126"/>
      <c r="HWV5" s="126"/>
      <c r="HWW5" s="126"/>
      <c r="HWX5" s="126"/>
      <c r="HWY5" s="126"/>
      <c r="HWZ5" s="126"/>
      <c r="HXA5" s="126"/>
      <c r="HXB5" s="126"/>
      <c r="HXC5" s="126"/>
      <c r="HXD5" s="126"/>
      <c r="HXE5" s="126"/>
      <c r="HXF5" s="126"/>
      <c r="HXG5" s="126"/>
      <c r="HXH5" s="126"/>
      <c r="HXI5" s="126"/>
      <c r="HXJ5" s="126"/>
      <c r="HXK5" s="126"/>
      <c r="HXL5" s="126"/>
      <c r="HXM5" s="126"/>
      <c r="HXN5" s="126"/>
      <c r="HXO5" s="126"/>
      <c r="HXP5" s="126"/>
      <c r="HXQ5" s="126"/>
      <c r="HXR5" s="126"/>
      <c r="HXS5" s="126"/>
      <c r="HXT5" s="126"/>
      <c r="HXU5" s="126"/>
      <c r="HXV5" s="126"/>
      <c r="HXW5" s="126"/>
      <c r="HXX5" s="126"/>
      <c r="HXY5" s="126"/>
      <c r="HXZ5" s="126"/>
      <c r="HYA5" s="126"/>
      <c r="HYB5" s="126"/>
      <c r="HYC5" s="126"/>
      <c r="HYD5" s="126"/>
      <c r="HYE5" s="126"/>
      <c r="HYF5" s="126"/>
      <c r="HYG5" s="126"/>
      <c r="HYH5" s="126"/>
      <c r="HYI5" s="126"/>
      <c r="HYJ5" s="126"/>
      <c r="HYK5" s="126"/>
      <c r="HYL5" s="126"/>
      <c r="HYM5" s="126"/>
      <c r="HYN5" s="126"/>
      <c r="HYO5" s="126"/>
      <c r="HYP5" s="126"/>
      <c r="HYQ5" s="126"/>
      <c r="HYR5" s="126"/>
      <c r="HYS5" s="126"/>
      <c r="HYT5" s="126"/>
      <c r="HYU5" s="126"/>
      <c r="HYV5" s="126"/>
      <c r="HYW5" s="126"/>
      <c r="HYX5" s="126"/>
      <c r="HYY5" s="126"/>
      <c r="HYZ5" s="126"/>
      <c r="HZA5" s="126"/>
      <c r="HZB5" s="126"/>
      <c r="HZC5" s="126"/>
      <c r="HZD5" s="126"/>
      <c r="HZE5" s="126"/>
      <c r="HZF5" s="126"/>
      <c r="HZG5" s="126"/>
      <c r="HZH5" s="126"/>
      <c r="HZI5" s="126"/>
      <c r="HZJ5" s="126"/>
      <c r="HZK5" s="126"/>
      <c r="HZL5" s="126"/>
      <c r="HZM5" s="126"/>
      <c r="HZN5" s="126"/>
      <c r="HZO5" s="126"/>
      <c r="HZP5" s="126"/>
      <c r="HZQ5" s="126"/>
      <c r="HZR5" s="126"/>
      <c r="HZS5" s="126"/>
      <c r="HZT5" s="126"/>
      <c r="HZU5" s="126"/>
      <c r="HZV5" s="126"/>
      <c r="HZW5" s="126"/>
      <c r="HZX5" s="126"/>
      <c r="HZY5" s="126"/>
      <c r="HZZ5" s="126"/>
      <c r="IAA5" s="126"/>
      <c r="IAB5" s="126"/>
      <c r="IAC5" s="126"/>
      <c r="IAD5" s="126"/>
      <c r="IAE5" s="126"/>
      <c r="IAF5" s="126"/>
      <c r="IAG5" s="126"/>
      <c r="IAH5" s="126"/>
      <c r="IAI5" s="126"/>
      <c r="IAJ5" s="126"/>
      <c r="IAK5" s="126"/>
      <c r="IAL5" s="126"/>
      <c r="IAM5" s="126"/>
      <c r="IAN5" s="126"/>
      <c r="IAO5" s="126"/>
      <c r="IAP5" s="126"/>
      <c r="IAQ5" s="126"/>
      <c r="IAR5" s="126"/>
      <c r="IAS5" s="126"/>
      <c r="IAT5" s="126"/>
      <c r="IAU5" s="126"/>
      <c r="IAV5" s="126"/>
      <c r="IAW5" s="126"/>
      <c r="IAX5" s="126"/>
      <c r="IAY5" s="126"/>
      <c r="IAZ5" s="126"/>
      <c r="IBA5" s="126"/>
      <c r="IBB5" s="126"/>
      <c r="IBC5" s="126"/>
      <c r="IBD5" s="126"/>
      <c r="IBE5" s="126"/>
      <c r="IBF5" s="126"/>
      <c r="IBG5" s="126"/>
      <c r="IBH5" s="126"/>
      <c r="IBI5" s="126"/>
      <c r="IBJ5" s="126"/>
      <c r="IBK5" s="126"/>
      <c r="IBL5" s="126"/>
      <c r="IBM5" s="126"/>
      <c r="IBN5" s="126"/>
      <c r="IBO5" s="126"/>
      <c r="IBP5" s="126"/>
      <c r="IBQ5" s="126"/>
      <c r="IBR5" s="126"/>
      <c r="IBS5" s="126"/>
      <c r="IBT5" s="126"/>
      <c r="IBU5" s="126"/>
      <c r="IBV5" s="126"/>
      <c r="IBW5" s="126"/>
      <c r="IBX5" s="126"/>
      <c r="IBY5" s="126"/>
      <c r="IBZ5" s="126"/>
      <c r="ICA5" s="126"/>
      <c r="ICB5" s="126"/>
      <c r="ICC5" s="126"/>
      <c r="ICD5" s="126"/>
      <c r="ICE5" s="126"/>
      <c r="ICF5" s="126"/>
      <c r="ICG5" s="126"/>
      <c r="ICH5" s="126"/>
      <c r="ICI5" s="126"/>
      <c r="ICJ5" s="126"/>
      <c r="ICK5" s="126"/>
      <c r="ICL5" s="126"/>
      <c r="ICM5" s="126"/>
      <c r="ICN5" s="126"/>
      <c r="ICO5" s="126"/>
      <c r="ICP5" s="126"/>
      <c r="ICQ5" s="126"/>
      <c r="ICR5" s="126"/>
      <c r="ICS5" s="126"/>
      <c r="ICT5" s="126"/>
      <c r="ICU5" s="126"/>
      <c r="ICV5" s="126"/>
      <c r="ICW5" s="126"/>
      <c r="ICX5" s="126"/>
      <c r="ICY5" s="126"/>
      <c r="ICZ5" s="126"/>
      <c r="IDA5" s="126"/>
      <c r="IDB5" s="126"/>
      <c r="IDC5" s="126"/>
      <c r="IDD5" s="126"/>
      <c r="IDE5" s="126"/>
      <c r="IDF5" s="126"/>
      <c r="IDG5" s="126"/>
      <c r="IDH5" s="126"/>
      <c r="IDI5" s="126"/>
      <c r="IDJ5" s="126"/>
      <c r="IDK5" s="126"/>
      <c r="IDL5" s="126"/>
      <c r="IDM5" s="126"/>
      <c r="IDN5" s="126"/>
      <c r="IDO5" s="126"/>
      <c r="IDP5" s="126"/>
      <c r="IDQ5" s="126"/>
      <c r="IDR5" s="126"/>
      <c r="IDS5" s="126"/>
      <c r="IDT5" s="126"/>
      <c r="IDU5" s="126"/>
      <c r="IDV5" s="126"/>
      <c r="IDW5" s="126"/>
      <c r="IDX5" s="126"/>
      <c r="IDY5" s="126"/>
      <c r="IDZ5" s="126"/>
      <c r="IEA5" s="126"/>
      <c r="IEB5" s="126"/>
      <c r="IEC5" s="126"/>
      <c r="IED5" s="126"/>
      <c r="IEE5" s="126"/>
      <c r="IEF5" s="126"/>
      <c r="IEG5" s="126"/>
      <c r="IEH5" s="126"/>
      <c r="IEI5" s="126"/>
      <c r="IEJ5" s="126"/>
      <c r="IEK5" s="126"/>
      <c r="IEL5" s="126"/>
      <c r="IEM5" s="126"/>
      <c r="IEN5" s="126"/>
      <c r="IEO5" s="126"/>
      <c r="IEP5" s="126"/>
      <c r="IEQ5" s="126"/>
      <c r="IER5" s="126"/>
      <c r="IES5" s="126"/>
      <c r="IET5" s="126"/>
      <c r="IEU5" s="126"/>
      <c r="IEV5" s="126"/>
      <c r="IEW5" s="126"/>
      <c r="IEX5" s="126"/>
      <c r="IEY5" s="126"/>
      <c r="IEZ5" s="126"/>
      <c r="IFA5" s="126"/>
      <c r="IFB5" s="126"/>
      <c r="IFC5" s="126"/>
      <c r="IFD5" s="126"/>
      <c r="IFE5" s="126"/>
      <c r="IFF5" s="126"/>
      <c r="IFG5" s="126"/>
      <c r="IFH5" s="126"/>
      <c r="IFI5" s="126"/>
      <c r="IFJ5" s="126"/>
      <c r="IFK5" s="126"/>
      <c r="IFL5" s="126"/>
      <c r="IFM5" s="126"/>
      <c r="IFN5" s="126"/>
      <c r="IFO5" s="126"/>
      <c r="IFP5" s="126"/>
      <c r="IFQ5" s="126"/>
      <c r="IFR5" s="126"/>
      <c r="IFS5" s="126"/>
      <c r="IFT5" s="126"/>
      <c r="IFU5" s="126"/>
      <c r="IFV5" s="126"/>
      <c r="IFW5" s="126"/>
      <c r="IFX5" s="126"/>
      <c r="IFY5" s="126"/>
      <c r="IFZ5" s="126"/>
      <c r="IGA5" s="126"/>
      <c r="IGB5" s="126"/>
      <c r="IGC5" s="126"/>
      <c r="IGD5" s="126"/>
      <c r="IGE5" s="126"/>
      <c r="IGF5" s="126"/>
      <c r="IGG5" s="126"/>
      <c r="IGH5" s="126"/>
      <c r="IGI5" s="126"/>
      <c r="IGJ5" s="126"/>
      <c r="IGK5" s="126"/>
      <c r="IGL5" s="126"/>
      <c r="IGM5" s="126"/>
      <c r="IGN5" s="126"/>
      <c r="IGO5" s="126"/>
      <c r="IGP5" s="126"/>
      <c r="IGQ5" s="126"/>
      <c r="IGR5" s="126"/>
      <c r="IGS5" s="126"/>
      <c r="IGT5" s="126"/>
      <c r="IGU5" s="126"/>
      <c r="IGV5" s="126"/>
      <c r="IGW5" s="126"/>
      <c r="IGX5" s="126"/>
      <c r="IGY5" s="126"/>
      <c r="IGZ5" s="126"/>
      <c r="IHA5" s="126"/>
      <c r="IHB5" s="126"/>
      <c r="IHC5" s="126"/>
      <c r="IHD5" s="126"/>
      <c r="IHE5" s="126"/>
      <c r="IHF5" s="126"/>
      <c r="IHG5" s="126"/>
      <c r="IHH5" s="126"/>
      <c r="IHI5" s="126"/>
      <c r="IHJ5" s="126"/>
      <c r="IHK5" s="126"/>
      <c r="IHL5" s="126"/>
      <c r="IHM5" s="126"/>
      <c r="IHN5" s="126"/>
      <c r="IHO5" s="126"/>
      <c r="IHP5" s="126"/>
      <c r="IHQ5" s="126"/>
      <c r="IHR5" s="126"/>
      <c r="IHS5" s="126"/>
      <c r="IHT5" s="126"/>
      <c r="IHU5" s="126"/>
      <c r="IHV5" s="126"/>
      <c r="IHW5" s="126"/>
      <c r="IHX5" s="126"/>
      <c r="IHY5" s="126"/>
      <c r="IHZ5" s="126"/>
      <c r="IIA5" s="126"/>
      <c r="IIB5" s="126"/>
      <c r="IIC5" s="126"/>
      <c r="IID5" s="126"/>
      <c r="IIE5" s="126"/>
      <c r="IIF5" s="126"/>
      <c r="IIG5" s="126"/>
      <c r="IIH5" s="126"/>
      <c r="III5" s="126"/>
      <c r="IIJ5" s="126"/>
      <c r="IIK5" s="126"/>
      <c r="IIL5" s="126"/>
      <c r="IIM5" s="126"/>
      <c r="IIN5" s="126"/>
      <c r="IIO5" s="126"/>
      <c r="IIP5" s="126"/>
      <c r="IIQ5" s="126"/>
      <c r="IIR5" s="126"/>
      <c r="IIS5" s="126"/>
      <c r="IIT5" s="126"/>
      <c r="IIU5" s="126"/>
      <c r="IIV5" s="126"/>
      <c r="IIW5" s="126"/>
      <c r="IIX5" s="126"/>
      <c r="IIY5" s="126"/>
      <c r="IIZ5" s="126"/>
      <c r="IJA5" s="126"/>
      <c r="IJB5" s="126"/>
      <c r="IJC5" s="126"/>
      <c r="IJD5" s="126"/>
      <c r="IJE5" s="126"/>
      <c r="IJF5" s="126"/>
      <c r="IJG5" s="126"/>
      <c r="IJH5" s="126"/>
      <c r="IJI5" s="126"/>
      <c r="IJJ5" s="126"/>
      <c r="IJK5" s="126"/>
      <c r="IJL5" s="126"/>
      <c r="IJM5" s="126"/>
      <c r="IJN5" s="126"/>
      <c r="IJO5" s="126"/>
      <c r="IJP5" s="126"/>
      <c r="IJQ5" s="126"/>
      <c r="IJR5" s="126"/>
      <c r="IJS5" s="126"/>
      <c r="IJT5" s="126"/>
      <c r="IJU5" s="126"/>
      <c r="IJV5" s="126"/>
      <c r="IJW5" s="126"/>
      <c r="IJX5" s="126"/>
      <c r="IJY5" s="126"/>
      <c r="IJZ5" s="126"/>
      <c r="IKA5" s="126"/>
      <c r="IKB5" s="126"/>
      <c r="IKC5" s="126"/>
      <c r="IKD5" s="126"/>
      <c r="IKE5" s="126"/>
      <c r="IKF5" s="126"/>
      <c r="IKG5" s="126"/>
      <c r="IKH5" s="126"/>
      <c r="IKI5" s="126"/>
      <c r="IKJ5" s="126"/>
      <c r="IKK5" s="126"/>
      <c r="IKL5" s="126"/>
      <c r="IKM5" s="126"/>
      <c r="IKN5" s="126"/>
      <c r="IKO5" s="126"/>
      <c r="IKP5" s="126"/>
      <c r="IKQ5" s="126"/>
      <c r="IKR5" s="126"/>
      <c r="IKS5" s="126"/>
      <c r="IKT5" s="126"/>
      <c r="IKU5" s="126"/>
      <c r="IKV5" s="126"/>
      <c r="IKW5" s="126"/>
      <c r="IKX5" s="126"/>
      <c r="IKY5" s="126"/>
      <c r="IKZ5" s="126"/>
      <c r="ILA5" s="126"/>
      <c r="ILB5" s="126"/>
      <c r="ILC5" s="126"/>
      <c r="ILD5" s="126"/>
      <c r="ILE5" s="126"/>
      <c r="ILF5" s="126"/>
      <c r="ILG5" s="126"/>
      <c r="ILH5" s="126"/>
      <c r="ILI5" s="126"/>
      <c r="ILJ5" s="126"/>
      <c r="ILK5" s="126"/>
      <c r="ILL5" s="126"/>
      <c r="ILM5" s="126"/>
      <c r="ILN5" s="126"/>
      <c r="ILO5" s="126"/>
      <c r="ILP5" s="126"/>
      <c r="ILQ5" s="126"/>
      <c r="ILR5" s="126"/>
      <c r="ILS5" s="126"/>
      <c r="ILT5" s="126"/>
      <c r="ILU5" s="126"/>
      <c r="ILV5" s="126"/>
      <c r="ILW5" s="126"/>
      <c r="ILX5" s="126"/>
      <c r="ILY5" s="126"/>
      <c r="ILZ5" s="126"/>
      <c r="IMA5" s="126"/>
      <c r="IMB5" s="126"/>
      <c r="IMC5" s="126"/>
      <c r="IMD5" s="126"/>
      <c r="IME5" s="126"/>
      <c r="IMF5" s="126"/>
      <c r="IMG5" s="126"/>
      <c r="IMH5" s="126"/>
      <c r="IMI5" s="126"/>
      <c r="IMJ5" s="126"/>
      <c r="IMK5" s="126"/>
      <c r="IML5" s="126"/>
      <c r="IMM5" s="126"/>
      <c r="IMN5" s="126"/>
      <c r="IMO5" s="126"/>
      <c r="IMP5" s="126"/>
      <c r="IMQ5" s="126"/>
      <c r="IMR5" s="126"/>
      <c r="IMS5" s="126"/>
      <c r="IMT5" s="126"/>
      <c r="IMU5" s="126"/>
      <c r="IMV5" s="126"/>
      <c r="IMW5" s="126"/>
      <c r="IMX5" s="126"/>
      <c r="IMY5" s="126"/>
      <c r="IMZ5" s="126"/>
      <c r="INA5" s="126"/>
      <c r="INB5" s="126"/>
      <c r="INC5" s="126"/>
      <c r="IND5" s="126"/>
      <c r="INE5" s="126"/>
      <c r="INF5" s="126"/>
      <c r="ING5" s="126"/>
      <c r="INH5" s="126"/>
      <c r="INI5" s="126"/>
      <c r="INJ5" s="126"/>
      <c r="INK5" s="126"/>
      <c r="INL5" s="126"/>
      <c r="INM5" s="126"/>
      <c r="INN5" s="126"/>
      <c r="INO5" s="126"/>
      <c r="INP5" s="126"/>
      <c r="INQ5" s="126"/>
      <c r="INR5" s="126"/>
      <c r="INS5" s="126"/>
      <c r="INT5" s="126"/>
      <c r="INU5" s="126"/>
      <c r="INV5" s="126"/>
      <c r="INW5" s="126"/>
      <c r="INX5" s="126"/>
      <c r="INY5" s="126"/>
      <c r="INZ5" s="126"/>
      <c r="IOA5" s="126"/>
      <c r="IOB5" s="126"/>
      <c r="IOC5" s="126"/>
      <c r="IOD5" s="126"/>
      <c r="IOE5" s="126"/>
      <c r="IOF5" s="126"/>
      <c r="IOG5" s="126"/>
      <c r="IOH5" s="126"/>
      <c r="IOI5" s="126"/>
      <c r="IOJ5" s="126"/>
      <c r="IOK5" s="126"/>
      <c r="IOL5" s="126"/>
      <c r="IOM5" s="126"/>
      <c r="ION5" s="126"/>
      <c r="IOO5" s="126"/>
      <c r="IOP5" s="126"/>
      <c r="IOQ5" s="126"/>
      <c r="IOR5" s="126"/>
      <c r="IOS5" s="126"/>
      <c r="IOT5" s="126"/>
      <c r="IOU5" s="126"/>
      <c r="IOV5" s="126"/>
      <c r="IOW5" s="126"/>
      <c r="IOX5" s="126"/>
      <c r="IOY5" s="126"/>
      <c r="IOZ5" s="126"/>
      <c r="IPA5" s="126"/>
      <c r="IPB5" s="126"/>
      <c r="IPC5" s="126"/>
      <c r="IPD5" s="126"/>
      <c r="IPE5" s="126"/>
      <c r="IPF5" s="126"/>
      <c r="IPG5" s="126"/>
      <c r="IPH5" s="126"/>
      <c r="IPI5" s="126"/>
      <c r="IPJ5" s="126"/>
      <c r="IPK5" s="126"/>
      <c r="IPL5" s="126"/>
      <c r="IPM5" s="126"/>
      <c r="IPN5" s="126"/>
      <c r="IPO5" s="126"/>
      <c r="IPP5" s="126"/>
      <c r="IPQ5" s="126"/>
      <c r="IPR5" s="126"/>
      <c r="IPS5" s="126"/>
      <c r="IPT5" s="126"/>
      <c r="IPU5" s="126"/>
      <c r="IPV5" s="126"/>
      <c r="IPW5" s="126"/>
      <c r="IPX5" s="126"/>
      <c r="IPY5" s="126"/>
      <c r="IPZ5" s="126"/>
      <c r="IQA5" s="126"/>
      <c r="IQB5" s="126"/>
      <c r="IQC5" s="126"/>
      <c r="IQD5" s="126"/>
      <c r="IQE5" s="126"/>
      <c r="IQF5" s="126"/>
      <c r="IQG5" s="126"/>
      <c r="IQH5" s="126"/>
      <c r="IQI5" s="126"/>
      <c r="IQJ5" s="126"/>
      <c r="IQK5" s="126"/>
      <c r="IQL5" s="126"/>
      <c r="IQM5" s="126"/>
      <c r="IQN5" s="126"/>
      <c r="IQO5" s="126"/>
      <c r="IQP5" s="126"/>
      <c r="IQQ5" s="126"/>
      <c r="IQR5" s="126"/>
      <c r="IQS5" s="126"/>
      <c r="IQT5" s="126"/>
      <c r="IQU5" s="126"/>
      <c r="IQV5" s="126"/>
      <c r="IQW5" s="126"/>
      <c r="IQX5" s="126"/>
      <c r="IQY5" s="126"/>
      <c r="IQZ5" s="126"/>
      <c r="IRA5" s="126"/>
      <c r="IRB5" s="126"/>
      <c r="IRC5" s="126"/>
      <c r="IRD5" s="126"/>
      <c r="IRE5" s="126"/>
      <c r="IRF5" s="126"/>
      <c r="IRG5" s="126"/>
      <c r="IRH5" s="126"/>
      <c r="IRI5" s="126"/>
      <c r="IRJ5" s="126"/>
      <c r="IRK5" s="126"/>
      <c r="IRL5" s="126"/>
      <c r="IRM5" s="126"/>
      <c r="IRN5" s="126"/>
      <c r="IRO5" s="126"/>
      <c r="IRP5" s="126"/>
      <c r="IRQ5" s="126"/>
      <c r="IRR5" s="126"/>
      <c r="IRS5" s="126"/>
      <c r="IRT5" s="126"/>
      <c r="IRU5" s="126"/>
      <c r="IRV5" s="126"/>
      <c r="IRW5" s="126"/>
      <c r="IRX5" s="126"/>
      <c r="IRY5" s="126"/>
      <c r="IRZ5" s="126"/>
      <c r="ISA5" s="126"/>
      <c r="ISB5" s="126"/>
      <c r="ISC5" s="126"/>
      <c r="ISD5" s="126"/>
      <c r="ISE5" s="126"/>
      <c r="ISF5" s="126"/>
      <c r="ISG5" s="126"/>
      <c r="ISH5" s="126"/>
      <c r="ISI5" s="126"/>
      <c r="ISJ5" s="126"/>
      <c r="ISK5" s="126"/>
      <c r="ISL5" s="126"/>
      <c r="ISM5" s="126"/>
      <c r="ISN5" s="126"/>
      <c r="ISO5" s="126"/>
      <c r="ISP5" s="126"/>
      <c r="ISQ5" s="126"/>
      <c r="ISR5" s="126"/>
      <c r="ISS5" s="126"/>
      <c r="IST5" s="126"/>
      <c r="ISU5" s="126"/>
      <c r="ISV5" s="126"/>
      <c r="ISW5" s="126"/>
      <c r="ISX5" s="126"/>
      <c r="ISY5" s="126"/>
      <c r="ISZ5" s="126"/>
      <c r="ITA5" s="126"/>
      <c r="ITB5" s="126"/>
      <c r="ITC5" s="126"/>
      <c r="ITD5" s="126"/>
      <c r="ITE5" s="126"/>
      <c r="ITF5" s="126"/>
      <c r="ITG5" s="126"/>
      <c r="ITH5" s="126"/>
      <c r="ITI5" s="126"/>
      <c r="ITJ5" s="126"/>
      <c r="ITK5" s="126"/>
      <c r="ITL5" s="126"/>
      <c r="ITM5" s="126"/>
      <c r="ITN5" s="126"/>
      <c r="ITO5" s="126"/>
      <c r="ITP5" s="126"/>
      <c r="ITQ5" s="126"/>
      <c r="ITR5" s="126"/>
      <c r="ITS5" s="126"/>
      <c r="ITT5" s="126"/>
      <c r="ITU5" s="126"/>
      <c r="ITV5" s="126"/>
      <c r="ITW5" s="126"/>
      <c r="ITX5" s="126"/>
      <c r="ITY5" s="126"/>
      <c r="ITZ5" s="126"/>
      <c r="IUA5" s="126"/>
      <c r="IUB5" s="126"/>
      <c r="IUC5" s="126"/>
      <c r="IUD5" s="126"/>
      <c r="IUE5" s="126"/>
      <c r="IUF5" s="126"/>
      <c r="IUG5" s="126"/>
      <c r="IUH5" s="126"/>
      <c r="IUI5" s="126"/>
      <c r="IUJ5" s="126"/>
      <c r="IUK5" s="126"/>
      <c r="IUL5" s="126"/>
      <c r="IUM5" s="126"/>
      <c r="IUN5" s="126"/>
      <c r="IUO5" s="126"/>
      <c r="IUP5" s="126"/>
      <c r="IUQ5" s="126"/>
      <c r="IUR5" s="126"/>
      <c r="IUS5" s="126"/>
      <c r="IUT5" s="126"/>
      <c r="IUU5" s="126"/>
      <c r="IUV5" s="126"/>
      <c r="IUW5" s="126"/>
      <c r="IUX5" s="126"/>
      <c r="IUY5" s="126"/>
      <c r="IUZ5" s="126"/>
      <c r="IVA5" s="126"/>
      <c r="IVB5" s="126"/>
      <c r="IVC5" s="126"/>
      <c r="IVD5" s="126"/>
      <c r="IVE5" s="126"/>
      <c r="IVF5" s="126"/>
      <c r="IVG5" s="126"/>
      <c r="IVH5" s="126"/>
      <c r="IVI5" s="126"/>
      <c r="IVJ5" s="126"/>
      <c r="IVK5" s="126"/>
      <c r="IVL5" s="126"/>
      <c r="IVM5" s="126"/>
      <c r="IVN5" s="126"/>
      <c r="IVO5" s="126"/>
      <c r="IVP5" s="126"/>
      <c r="IVQ5" s="126"/>
      <c r="IVR5" s="126"/>
      <c r="IVS5" s="126"/>
      <c r="IVT5" s="126"/>
      <c r="IVU5" s="126"/>
      <c r="IVV5" s="126"/>
      <c r="IVW5" s="126"/>
      <c r="IVX5" s="126"/>
      <c r="IVY5" s="126"/>
      <c r="IVZ5" s="126"/>
      <c r="IWA5" s="126"/>
      <c r="IWB5" s="126"/>
      <c r="IWC5" s="126"/>
      <c r="IWD5" s="126"/>
      <c r="IWE5" s="126"/>
      <c r="IWF5" s="126"/>
      <c r="IWG5" s="126"/>
      <c r="IWH5" s="126"/>
      <c r="IWI5" s="126"/>
      <c r="IWJ5" s="126"/>
      <c r="IWK5" s="126"/>
      <c r="IWL5" s="126"/>
      <c r="IWM5" s="126"/>
      <c r="IWN5" s="126"/>
      <c r="IWO5" s="126"/>
      <c r="IWP5" s="126"/>
      <c r="IWQ5" s="126"/>
      <c r="IWR5" s="126"/>
      <c r="IWS5" s="126"/>
      <c r="IWT5" s="126"/>
      <c r="IWU5" s="126"/>
      <c r="IWV5" s="126"/>
      <c r="IWW5" s="126"/>
      <c r="IWX5" s="126"/>
      <c r="IWY5" s="126"/>
      <c r="IWZ5" s="126"/>
      <c r="IXA5" s="126"/>
      <c r="IXB5" s="126"/>
      <c r="IXC5" s="126"/>
      <c r="IXD5" s="126"/>
      <c r="IXE5" s="126"/>
      <c r="IXF5" s="126"/>
      <c r="IXG5" s="126"/>
      <c r="IXH5" s="126"/>
      <c r="IXI5" s="126"/>
      <c r="IXJ5" s="126"/>
      <c r="IXK5" s="126"/>
      <c r="IXL5" s="126"/>
      <c r="IXM5" s="126"/>
      <c r="IXN5" s="126"/>
      <c r="IXO5" s="126"/>
      <c r="IXP5" s="126"/>
      <c r="IXQ5" s="126"/>
      <c r="IXR5" s="126"/>
      <c r="IXS5" s="126"/>
      <c r="IXT5" s="126"/>
      <c r="IXU5" s="126"/>
      <c r="IXV5" s="126"/>
      <c r="IXW5" s="126"/>
      <c r="IXX5" s="126"/>
      <c r="IXY5" s="126"/>
      <c r="IXZ5" s="126"/>
      <c r="IYA5" s="126"/>
      <c r="IYB5" s="126"/>
      <c r="IYC5" s="126"/>
      <c r="IYD5" s="126"/>
      <c r="IYE5" s="126"/>
      <c r="IYF5" s="126"/>
      <c r="IYG5" s="126"/>
      <c r="IYH5" s="126"/>
      <c r="IYI5" s="126"/>
      <c r="IYJ5" s="126"/>
      <c r="IYK5" s="126"/>
      <c r="IYL5" s="126"/>
      <c r="IYM5" s="126"/>
      <c r="IYN5" s="126"/>
      <c r="IYO5" s="126"/>
      <c r="IYP5" s="126"/>
      <c r="IYQ5" s="126"/>
      <c r="IYR5" s="126"/>
      <c r="IYS5" s="126"/>
      <c r="IYT5" s="126"/>
      <c r="IYU5" s="126"/>
      <c r="IYV5" s="126"/>
      <c r="IYW5" s="126"/>
      <c r="IYX5" s="126"/>
      <c r="IYY5" s="126"/>
      <c r="IYZ5" s="126"/>
      <c r="IZA5" s="126"/>
      <c r="IZB5" s="126"/>
      <c r="IZC5" s="126"/>
      <c r="IZD5" s="126"/>
      <c r="IZE5" s="126"/>
      <c r="IZF5" s="126"/>
      <c r="IZG5" s="126"/>
      <c r="IZH5" s="126"/>
      <c r="IZI5" s="126"/>
      <c r="IZJ5" s="126"/>
      <c r="IZK5" s="126"/>
      <c r="IZL5" s="126"/>
      <c r="IZM5" s="126"/>
      <c r="IZN5" s="126"/>
      <c r="IZO5" s="126"/>
      <c r="IZP5" s="126"/>
      <c r="IZQ5" s="126"/>
      <c r="IZR5" s="126"/>
      <c r="IZS5" s="126"/>
      <c r="IZT5" s="126"/>
      <c r="IZU5" s="126"/>
      <c r="IZV5" s="126"/>
      <c r="IZW5" s="126"/>
      <c r="IZX5" s="126"/>
      <c r="IZY5" s="126"/>
      <c r="IZZ5" s="126"/>
      <c r="JAA5" s="126"/>
      <c r="JAB5" s="126"/>
      <c r="JAC5" s="126"/>
      <c r="JAD5" s="126"/>
      <c r="JAE5" s="126"/>
      <c r="JAF5" s="126"/>
      <c r="JAG5" s="126"/>
      <c r="JAH5" s="126"/>
      <c r="JAI5" s="126"/>
      <c r="JAJ5" s="126"/>
      <c r="JAK5" s="126"/>
      <c r="JAL5" s="126"/>
      <c r="JAM5" s="126"/>
      <c r="JAN5" s="126"/>
      <c r="JAO5" s="126"/>
      <c r="JAP5" s="126"/>
      <c r="JAQ5" s="126"/>
      <c r="JAR5" s="126"/>
      <c r="JAS5" s="126"/>
      <c r="JAT5" s="126"/>
      <c r="JAU5" s="126"/>
      <c r="JAV5" s="126"/>
      <c r="JAW5" s="126"/>
      <c r="JAX5" s="126"/>
      <c r="JAY5" s="126"/>
      <c r="JAZ5" s="126"/>
      <c r="JBA5" s="126"/>
      <c r="JBB5" s="126"/>
      <c r="JBC5" s="126"/>
      <c r="JBD5" s="126"/>
      <c r="JBE5" s="126"/>
      <c r="JBF5" s="126"/>
      <c r="JBG5" s="126"/>
      <c r="JBH5" s="126"/>
      <c r="JBI5" s="126"/>
      <c r="JBJ5" s="126"/>
      <c r="JBK5" s="126"/>
      <c r="JBL5" s="126"/>
      <c r="JBM5" s="126"/>
      <c r="JBN5" s="126"/>
      <c r="JBO5" s="126"/>
      <c r="JBP5" s="126"/>
      <c r="JBQ5" s="126"/>
      <c r="JBR5" s="126"/>
      <c r="JBS5" s="126"/>
      <c r="JBT5" s="126"/>
      <c r="JBU5" s="126"/>
      <c r="JBV5" s="126"/>
      <c r="JBW5" s="126"/>
      <c r="JBX5" s="126"/>
      <c r="JBY5" s="126"/>
      <c r="JBZ5" s="126"/>
      <c r="JCA5" s="126"/>
      <c r="JCB5" s="126"/>
      <c r="JCC5" s="126"/>
      <c r="JCD5" s="126"/>
      <c r="JCE5" s="126"/>
      <c r="JCF5" s="126"/>
      <c r="JCG5" s="126"/>
      <c r="JCH5" s="126"/>
      <c r="JCI5" s="126"/>
      <c r="JCJ5" s="126"/>
      <c r="JCK5" s="126"/>
      <c r="JCL5" s="126"/>
      <c r="JCM5" s="126"/>
      <c r="JCN5" s="126"/>
      <c r="JCO5" s="126"/>
      <c r="JCP5" s="126"/>
      <c r="JCQ5" s="126"/>
      <c r="JCR5" s="126"/>
      <c r="JCS5" s="126"/>
      <c r="JCT5" s="126"/>
      <c r="JCU5" s="126"/>
      <c r="JCV5" s="126"/>
      <c r="JCW5" s="126"/>
      <c r="JCX5" s="126"/>
      <c r="JCY5" s="126"/>
      <c r="JCZ5" s="126"/>
      <c r="JDA5" s="126"/>
      <c r="JDB5" s="126"/>
      <c r="JDC5" s="126"/>
      <c r="JDD5" s="126"/>
      <c r="JDE5" s="126"/>
      <c r="JDF5" s="126"/>
      <c r="JDG5" s="126"/>
      <c r="JDH5" s="126"/>
      <c r="JDI5" s="126"/>
      <c r="JDJ5" s="126"/>
      <c r="JDK5" s="126"/>
      <c r="JDL5" s="126"/>
      <c r="JDM5" s="126"/>
      <c r="JDN5" s="126"/>
      <c r="JDO5" s="126"/>
      <c r="JDP5" s="126"/>
      <c r="JDQ5" s="126"/>
      <c r="JDR5" s="126"/>
      <c r="JDS5" s="126"/>
      <c r="JDT5" s="126"/>
      <c r="JDU5" s="126"/>
      <c r="JDV5" s="126"/>
      <c r="JDW5" s="126"/>
      <c r="JDX5" s="126"/>
      <c r="JDY5" s="126"/>
      <c r="JDZ5" s="126"/>
      <c r="JEA5" s="126"/>
      <c r="JEB5" s="126"/>
      <c r="JEC5" s="126"/>
      <c r="JED5" s="126"/>
      <c r="JEE5" s="126"/>
      <c r="JEF5" s="126"/>
      <c r="JEG5" s="126"/>
      <c r="JEH5" s="126"/>
      <c r="JEI5" s="126"/>
      <c r="JEJ5" s="126"/>
      <c r="JEK5" s="126"/>
      <c r="JEL5" s="126"/>
      <c r="JEM5" s="126"/>
      <c r="JEN5" s="126"/>
      <c r="JEO5" s="126"/>
      <c r="JEP5" s="126"/>
      <c r="JEQ5" s="126"/>
      <c r="JER5" s="126"/>
      <c r="JES5" s="126"/>
      <c r="JET5" s="126"/>
      <c r="JEU5" s="126"/>
      <c r="JEV5" s="126"/>
      <c r="JEW5" s="126"/>
      <c r="JEX5" s="126"/>
      <c r="JEY5" s="126"/>
      <c r="JEZ5" s="126"/>
      <c r="JFA5" s="126"/>
      <c r="JFB5" s="126"/>
      <c r="JFC5" s="126"/>
      <c r="JFD5" s="126"/>
      <c r="JFE5" s="126"/>
      <c r="JFF5" s="126"/>
      <c r="JFG5" s="126"/>
      <c r="JFH5" s="126"/>
      <c r="JFI5" s="126"/>
      <c r="JFJ5" s="126"/>
      <c r="JFK5" s="126"/>
      <c r="JFL5" s="126"/>
      <c r="JFM5" s="126"/>
      <c r="JFN5" s="126"/>
      <c r="JFO5" s="126"/>
      <c r="JFP5" s="126"/>
      <c r="JFQ5" s="126"/>
      <c r="JFR5" s="126"/>
      <c r="JFS5" s="126"/>
      <c r="JFT5" s="126"/>
      <c r="JFU5" s="126"/>
      <c r="JFV5" s="126"/>
      <c r="JFW5" s="126"/>
      <c r="JFX5" s="126"/>
      <c r="JFY5" s="126"/>
      <c r="JFZ5" s="126"/>
      <c r="JGA5" s="126"/>
      <c r="JGB5" s="126"/>
      <c r="JGC5" s="126"/>
      <c r="JGD5" s="126"/>
      <c r="JGE5" s="126"/>
      <c r="JGF5" s="126"/>
      <c r="JGG5" s="126"/>
      <c r="JGH5" s="126"/>
      <c r="JGI5" s="126"/>
      <c r="JGJ5" s="126"/>
      <c r="JGK5" s="126"/>
      <c r="JGL5" s="126"/>
      <c r="JGM5" s="126"/>
      <c r="JGN5" s="126"/>
      <c r="JGO5" s="126"/>
      <c r="JGP5" s="126"/>
      <c r="JGQ5" s="126"/>
      <c r="JGR5" s="126"/>
      <c r="JGS5" s="126"/>
      <c r="JGT5" s="126"/>
      <c r="JGU5" s="126"/>
      <c r="JGV5" s="126"/>
      <c r="JGW5" s="126"/>
      <c r="JGX5" s="126"/>
      <c r="JGY5" s="126"/>
      <c r="JGZ5" s="126"/>
      <c r="JHA5" s="126"/>
      <c r="JHB5" s="126"/>
      <c r="JHC5" s="126"/>
      <c r="JHD5" s="126"/>
      <c r="JHE5" s="126"/>
      <c r="JHF5" s="126"/>
      <c r="JHG5" s="126"/>
      <c r="JHH5" s="126"/>
      <c r="JHI5" s="126"/>
      <c r="JHJ5" s="126"/>
      <c r="JHK5" s="126"/>
      <c r="JHL5" s="126"/>
      <c r="JHM5" s="126"/>
      <c r="JHN5" s="126"/>
      <c r="JHO5" s="126"/>
      <c r="JHP5" s="126"/>
      <c r="JHQ5" s="126"/>
      <c r="JHR5" s="126"/>
      <c r="JHS5" s="126"/>
      <c r="JHT5" s="126"/>
      <c r="JHU5" s="126"/>
      <c r="JHV5" s="126"/>
      <c r="JHW5" s="126"/>
      <c r="JHX5" s="126"/>
      <c r="JHY5" s="126"/>
      <c r="JHZ5" s="126"/>
      <c r="JIA5" s="126"/>
      <c r="JIB5" s="126"/>
      <c r="JIC5" s="126"/>
      <c r="JID5" s="126"/>
      <c r="JIE5" s="126"/>
      <c r="JIF5" s="126"/>
      <c r="JIG5" s="126"/>
      <c r="JIH5" s="126"/>
      <c r="JII5" s="126"/>
      <c r="JIJ5" s="126"/>
      <c r="JIK5" s="126"/>
      <c r="JIL5" s="126"/>
      <c r="JIM5" s="126"/>
      <c r="JIN5" s="126"/>
      <c r="JIO5" s="126"/>
      <c r="JIP5" s="126"/>
      <c r="JIQ5" s="126"/>
      <c r="JIR5" s="126"/>
      <c r="JIS5" s="126"/>
      <c r="JIT5" s="126"/>
      <c r="JIU5" s="126"/>
      <c r="JIV5" s="126"/>
      <c r="JIW5" s="126"/>
      <c r="JIX5" s="126"/>
      <c r="JIY5" s="126"/>
      <c r="JIZ5" s="126"/>
      <c r="JJA5" s="126"/>
      <c r="JJB5" s="126"/>
      <c r="JJC5" s="126"/>
      <c r="JJD5" s="126"/>
      <c r="JJE5" s="126"/>
      <c r="JJF5" s="126"/>
      <c r="JJG5" s="126"/>
      <c r="JJH5" s="126"/>
      <c r="JJI5" s="126"/>
      <c r="JJJ5" s="126"/>
      <c r="JJK5" s="126"/>
      <c r="JJL5" s="126"/>
      <c r="JJM5" s="126"/>
      <c r="JJN5" s="126"/>
      <c r="JJO5" s="126"/>
      <c r="JJP5" s="126"/>
      <c r="JJQ5" s="126"/>
      <c r="JJR5" s="126"/>
      <c r="JJS5" s="126"/>
      <c r="JJT5" s="126"/>
      <c r="JJU5" s="126"/>
      <c r="JJV5" s="126"/>
      <c r="JJW5" s="126"/>
      <c r="JJX5" s="126"/>
      <c r="JJY5" s="126"/>
      <c r="JJZ5" s="126"/>
      <c r="JKA5" s="126"/>
      <c r="JKB5" s="126"/>
      <c r="JKC5" s="126"/>
      <c r="JKD5" s="126"/>
      <c r="JKE5" s="126"/>
      <c r="JKF5" s="126"/>
      <c r="JKG5" s="126"/>
      <c r="JKH5" s="126"/>
      <c r="JKI5" s="126"/>
      <c r="JKJ5" s="126"/>
      <c r="JKK5" s="126"/>
      <c r="JKL5" s="126"/>
      <c r="JKM5" s="126"/>
      <c r="JKN5" s="126"/>
      <c r="JKO5" s="126"/>
      <c r="JKP5" s="126"/>
      <c r="JKQ5" s="126"/>
      <c r="JKR5" s="126"/>
      <c r="JKS5" s="126"/>
      <c r="JKT5" s="126"/>
      <c r="JKU5" s="126"/>
      <c r="JKV5" s="126"/>
      <c r="JKW5" s="126"/>
      <c r="JKX5" s="126"/>
      <c r="JKY5" s="126"/>
      <c r="JKZ5" s="126"/>
      <c r="JLA5" s="126"/>
      <c r="JLB5" s="126"/>
      <c r="JLC5" s="126"/>
      <c r="JLD5" s="126"/>
      <c r="JLE5" s="126"/>
      <c r="JLF5" s="126"/>
      <c r="JLG5" s="126"/>
      <c r="JLH5" s="126"/>
      <c r="JLI5" s="126"/>
      <c r="JLJ5" s="126"/>
      <c r="JLK5" s="126"/>
      <c r="JLL5" s="126"/>
      <c r="JLM5" s="126"/>
      <c r="JLN5" s="126"/>
      <c r="JLO5" s="126"/>
      <c r="JLP5" s="126"/>
      <c r="JLQ5" s="126"/>
      <c r="JLR5" s="126"/>
      <c r="JLS5" s="126"/>
      <c r="JLT5" s="126"/>
      <c r="JLU5" s="126"/>
      <c r="JLV5" s="126"/>
      <c r="JLW5" s="126"/>
      <c r="JLX5" s="126"/>
      <c r="JLY5" s="126"/>
      <c r="JLZ5" s="126"/>
      <c r="JMA5" s="126"/>
      <c r="JMB5" s="126"/>
      <c r="JMC5" s="126"/>
      <c r="JMD5" s="126"/>
      <c r="JME5" s="126"/>
      <c r="JMF5" s="126"/>
      <c r="JMG5" s="126"/>
      <c r="JMH5" s="126"/>
      <c r="JMI5" s="126"/>
      <c r="JMJ5" s="126"/>
      <c r="JMK5" s="126"/>
      <c r="JML5" s="126"/>
      <c r="JMM5" s="126"/>
      <c r="JMN5" s="126"/>
      <c r="JMO5" s="126"/>
      <c r="JMP5" s="126"/>
      <c r="JMQ5" s="126"/>
      <c r="JMR5" s="126"/>
      <c r="JMS5" s="126"/>
      <c r="JMT5" s="126"/>
      <c r="JMU5" s="126"/>
      <c r="JMV5" s="126"/>
      <c r="JMW5" s="126"/>
      <c r="JMX5" s="126"/>
      <c r="JMY5" s="126"/>
      <c r="JMZ5" s="126"/>
      <c r="JNA5" s="126"/>
      <c r="JNB5" s="126"/>
      <c r="JNC5" s="126"/>
      <c r="JND5" s="126"/>
      <c r="JNE5" s="126"/>
      <c r="JNF5" s="126"/>
      <c r="JNG5" s="126"/>
      <c r="JNH5" s="126"/>
      <c r="JNI5" s="126"/>
      <c r="JNJ5" s="126"/>
      <c r="JNK5" s="126"/>
      <c r="JNL5" s="126"/>
      <c r="JNM5" s="126"/>
      <c r="JNN5" s="126"/>
      <c r="JNO5" s="126"/>
      <c r="JNP5" s="126"/>
      <c r="JNQ5" s="126"/>
      <c r="JNR5" s="126"/>
      <c r="JNS5" s="126"/>
      <c r="JNT5" s="126"/>
      <c r="JNU5" s="126"/>
      <c r="JNV5" s="126"/>
      <c r="JNW5" s="126"/>
      <c r="JNX5" s="126"/>
      <c r="JNY5" s="126"/>
      <c r="JNZ5" s="126"/>
      <c r="JOA5" s="126"/>
      <c r="JOB5" s="126"/>
      <c r="JOC5" s="126"/>
      <c r="JOD5" s="126"/>
      <c r="JOE5" s="126"/>
      <c r="JOF5" s="126"/>
      <c r="JOG5" s="126"/>
      <c r="JOH5" s="126"/>
      <c r="JOI5" s="126"/>
      <c r="JOJ5" s="126"/>
      <c r="JOK5" s="126"/>
      <c r="JOL5" s="126"/>
      <c r="JOM5" s="126"/>
      <c r="JON5" s="126"/>
      <c r="JOO5" s="126"/>
      <c r="JOP5" s="126"/>
      <c r="JOQ5" s="126"/>
      <c r="JOR5" s="126"/>
      <c r="JOS5" s="126"/>
      <c r="JOT5" s="126"/>
      <c r="JOU5" s="126"/>
      <c r="JOV5" s="126"/>
      <c r="JOW5" s="126"/>
      <c r="JOX5" s="126"/>
      <c r="JOY5" s="126"/>
      <c r="JOZ5" s="126"/>
      <c r="JPA5" s="126"/>
      <c r="JPB5" s="126"/>
      <c r="JPC5" s="126"/>
      <c r="JPD5" s="126"/>
      <c r="JPE5" s="126"/>
      <c r="JPF5" s="126"/>
      <c r="JPG5" s="126"/>
      <c r="JPH5" s="126"/>
      <c r="JPI5" s="126"/>
      <c r="JPJ5" s="126"/>
      <c r="JPK5" s="126"/>
      <c r="JPL5" s="126"/>
      <c r="JPM5" s="126"/>
      <c r="JPN5" s="126"/>
      <c r="JPO5" s="126"/>
      <c r="JPP5" s="126"/>
      <c r="JPQ5" s="126"/>
      <c r="JPR5" s="126"/>
      <c r="JPS5" s="126"/>
      <c r="JPT5" s="126"/>
      <c r="JPU5" s="126"/>
      <c r="JPV5" s="126"/>
      <c r="JPW5" s="126"/>
      <c r="JPX5" s="126"/>
      <c r="JPY5" s="126"/>
      <c r="JPZ5" s="126"/>
      <c r="JQA5" s="126"/>
      <c r="JQB5" s="126"/>
      <c r="JQC5" s="126"/>
      <c r="JQD5" s="126"/>
      <c r="JQE5" s="126"/>
      <c r="JQF5" s="126"/>
      <c r="JQG5" s="126"/>
      <c r="JQH5" s="126"/>
      <c r="JQI5" s="126"/>
      <c r="JQJ5" s="126"/>
      <c r="JQK5" s="126"/>
      <c r="JQL5" s="126"/>
      <c r="JQM5" s="126"/>
      <c r="JQN5" s="126"/>
      <c r="JQO5" s="126"/>
      <c r="JQP5" s="126"/>
      <c r="JQQ5" s="126"/>
      <c r="JQR5" s="126"/>
      <c r="JQS5" s="126"/>
      <c r="JQT5" s="126"/>
      <c r="JQU5" s="126"/>
      <c r="JQV5" s="126"/>
      <c r="JQW5" s="126"/>
      <c r="JQX5" s="126"/>
      <c r="JQY5" s="126"/>
      <c r="JQZ5" s="126"/>
      <c r="JRA5" s="126"/>
      <c r="JRB5" s="126"/>
      <c r="JRC5" s="126"/>
      <c r="JRD5" s="126"/>
      <c r="JRE5" s="126"/>
      <c r="JRF5" s="126"/>
      <c r="JRG5" s="126"/>
      <c r="JRH5" s="126"/>
      <c r="JRI5" s="126"/>
      <c r="JRJ5" s="126"/>
      <c r="JRK5" s="126"/>
      <c r="JRL5" s="126"/>
      <c r="JRM5" s="126"/>
      <c r="JRN5" s="126"/>
      <c r="JRO5" s="126"/>
      <c r="JRP5" s="126"/>
      <c r="JRQ5" s="126"/>
      <c r="JRR5" s="126"/>
      <c r="JRS5" s="126"/>
      <c r="JRT5" s="126"/>
      <c r="JRU5" s="126"/>
      <c r="JRV5" s="126"/>
      <c r="JRW5" s="126"/>
      <c r="JRX5" s="126"/>
      <c r="JRY5" s="126"/>
      <c r="JRZ5" s="126"/>
      <c r="JSA5" s="126"/>
      <c r="JSB5" s="126"/>
      <c r="JSC5" s="126"/>
      <c r="JSD5" s="126"/>
      <c r="JSE5" s="126"/>
      <c r="JSF5" s="126"/>
      <c r="JSG5" s="126"/>
      <c r="JSH5" s="126"/>
      <c r="JSI5" s="126"/>
      <c r="JSJ5" s="126"/>
      <c r="JSK5" s="126"/>
      <c r="JSL5" s="126"/>
      <c r="JSM5" s="126"/>
      <c r="JSN5" s="126"/>
      <c r="JSO5" s="126"/>
      <c r="JSP5" s="126"/>
      <c r="JSQ5" s="126"/>
      <c r="JSR5" s="126"/>
      <c r="JSS5" s="126"/>
      <c r="JST5" s="126"/>
      <c r="JSU5" s="126"/>
      <c r="JSV5" s="126"/>
      <c r="JSW5" s="126"/>
      <c r="JSX5" s="126"/>
      <c r="JSY5" s="126"/>
      <c r="JSZ5" s="126"/>
      <c r="JTA5" s="126"/>
      <c r="JTB5" s="126"/>
      <c r="JTC5" s="126"/>
      <c r="JTD5" s="126"/>
      <c r="JTE5" s="126"/>
      <c r="JTF5" s="126"/>
      <c r="JTG5" s="126"/>
      <c r="JTH5" s="126"/>
      <c r="JTI5" s="126"/>
      <c r="JTJ5" s="126"/>
      <c r="JTK5" s="126"/>
      <c r="JTL5" s="126"/>
      <c r="JTM5" s="126"/>
      <c r="JTN5" s="126"/>
      <c r="JTO5" s="126"/>
      <c r="JTP5" s="126"/>
      <c r="JTQ5" s="126"/>
      <c r="JTR5" s="126"/>
      <c r="JTS5" s="126"/>
      <c r="JTT5" s="126"/>
      <c r="JTU5" s="126"/>
      <c r="JTV5" s="126"/>
      <c r="JTW5" s="126"/>
      <c r="JTX5" s="126"/>
      <c r="JTY5" s="126"/>
      <c r="JTZ5" s="126"/>
      <c r="JUA5" s="126"/>
      <c r="JUB5" s="126"/>
      <c r="JUC5" s="126"/>
      <c r="JUD5" s="126"/>
      <c r="JUE5" s="126"/>
      <c r="JUF5" s="126"/>
      <c r="JUG5" s="126"/>
      <c r="JUH5" s="126"/>
      <c r="JUI5" s="126"/>
      <c r="JUJ5" s="126"/>
      <c r="JUK5" s="126"/>
      <c r="JUL5" s="126"/>
      <c r="JUM5" s="126"/>
      <c r="JUN5" s="126"/>
      <c r="JUO5" s="126"/>
      <c r="JUP5" s="126"/>
      <c r="JUQ5" s="126"/>
      <c r="JUR5" s="126"/>
      <c r="JUS5" s="126"/>
      <c r="JUT5" s="126"/>
      <c r="JUU5" s="126"/>
      <c r="JUV5" s="126"/>
      <c r="JUW5" s="126"/>
      <c r="JUX5" s="126"/>
      <c r="JUY5" s="126"/>
      <c r="JUZ5" s="126"/>
      <c r="JVA5" s="126"/>
      <c r="JVB5" s="126"/>
      <c r="JVC5" s="126"/>
      <c r="JVD5" s="126"/>
      <c r="JVE5" s="126"/>
      <c r="JVF5" s="126"/>
      <c r="JVG5" s="126"/>
      <c r="JVH5" s="126"/>
      <c r="JVI5" s="126"/>
      <c r="JVJ5" s="126"/>
      <c r="JVK5" s="126"/>
      <c r="JVL5" s="126"/>
      <c r="JVM5" s="126"/>
      <c r="JVN5" s="126"/>
      <c r="JVO5" s="126"/>
      <c r="JVP5" s="126"/>
      <c r="JVQ5" s="126"/>
      <c r="JVR5" s="126"/>
      <c r="JVS5" s="126"/>
      <c r="JVT5" s="126"/>
      <c r="JVU5" s="126"/>
      <c r="JVV5" s="126"/>
      <c r="JVW5" s="126"/>
      <c r="JVX5" s="126"/>
      <c r="JVY5" s="126"/>
      <c r="JVZ5" s="126"/>
      <c r="JWA5" s="126"/>
      <c r="JWB5" s="126"/>
      <c r="JWC5" s="126"/>
      <c r="JWD5" s="126"/>
      <c r="JWE5" s="126"/>
      <c r="JWF5" s="126"/>
      <c r="JWG5" s="126"/>
      <c r="JWH5" s="126"/>
      <c r="JWI5" s="126"/>
      <c r="JWJ5" s="126"/>
      <c r="JWK5" s="126"/>
      <c r="JWL5" s="126"/>
      <c r="JWM5" s="126"/>
      <c r="JWN5" s="126"/>
      <c r="JWO5" s="126"/>
      <c r="JWP5" s="126"/>
      <c r="JWQ5" s="126"/>
      <c r="JWR5" s="126"/>
      <c r="JWS5" s="126"/>
      <c r="JWT5" s="126"/>
      <c r="JWU5" s="126"/>
      <c r="JWV5" s="126"/>
      <c r="JWW5" s="126"/>
      <c r="JWX5" s="126"/>
      <c r="JWY5" s="126"/>
      <c r="JWZ5" s="126"/>
      <c r="JXA5" s="126"/>
      <c r="JXB5" s="126"/>
      <c r="JXC5" s="126"/>
      <c r="JXD5" s="126"/>
      <c r="JXE5" s="126"/>
      <c r="JXF5" s="126"/>
      <c r="JXG5" s="126"/>
      <c r="JXH5" s="126"/>
      <c r="JXI5" s="126"/>
      <c r="JXJ5" s="126"/>
      <c r="JXK5" s="126"/>
      <c r="JXL5" s="126"/>
      <c r="JXM5" s="126"/>
      <c r="JXN5" s="126"/>
      <c r="JXO5" s="126"/>
      <c r="JXP5" s="126"/>
      <c r="JXQ5" s="126"/>
      <c r="JXR5" s="126"/>
      <c r="JXS5" s="126"/>
      <c r="JXT5" s="126"/>
      <c r="JXU5" s="126"/>
      <c r="JXV5" s="126"/>
      <c r="JXW5" s="126"/>
      <c r="JXX5" s="126"/>
      <c r="JXY5" s="126"/>
      <c r="JXZ5" s="126"/>
      <c r="JYA5" s="126"/>
      <c r="JYB5" s="126"/>
      <c r="JYC5" s="126"/>
      <c r="JYD5" s="126"/>
      <c r="JYE5" s="126"/>
      <c r="JYF5" s="126"/>
      <c r="JYG5" s="126"/>
      <c r="JYH5" s="126"/>
      <c r="JYI5" s="126"/>
      <c r="JYJ5" s="126"/>
      <c r="JYK5" s="126"/>
      <c r="JYL5" s="126"/>
      <c r="JYM5" s="126"/>
      <c r="JYN5" s="126"/>
      <c r="JYO5" s="126"/>
      <c r="JYP5" s="126"/>
      <c r="JYQ5" s="126"/>
      <c r="JYR5" s="126"/>
      <c r="JYS5" s="126"/>
      <c r="JYT5" s="126"/>
      <c r="JYU5" s="126"/>
      <c r="JYV5" s="126"/>
      <c r="JYW5" s="126"/>
      <c r="JYX5" s="126"/>
      <c r="JYY5" s="126"/>
      <c r="JYZ5" s="126"/>
      <c r="JZA5" s="126"/>
      <c r="JZB5" s="126"/>
      <c r="JZC5" s="126"/>
      <c r="JZD5" s="126"/>
      <c r="JZE5" s="126"/>
      <c r="JZF5" s="126"/>
      <c r="JZG5" s="126"/>
      <c r="JZH5" s="126"/>
      <c r="JZI5" s="126"/>
      <c r="JZJ5" s="126"/>
      <c r="JZK5" s="126"/>
      <c r="JZL5" s="126"/>
      <c r="JZM5" s="126"/>
      <c r="JZN5" s="126"/>
      <c r="JZO5" s="126"/>
      <c r="JZP5" s="126"/>
      <c r="JZQ5" s="126"/>
      <c r="JZR5" s="126"/>
      <c r="JZS5" s="126"/>
      <c r="JZT5" s="126"/>
      <c r="JZU5" s="126"/>
      <c r="JZV5" s="126"/>
      <c r="JZW5" s="126"/>
      <c r="JZX5" s="126"/>
      <c r="JZY5" s="126"/>
      <c r="JZZ5" s="126"/>
      <c r="KAA5" s="126"/>
      <c r="KAB5" s="126"/>
      <c r="KAC5" s="126"/>
      <c r="KAD5" s="126"/>
      <c r="KAE5" s="126"/>
      <c r="KAF5" s="126"/>
      <c r="KAG5" s="126"/>
      <c r="KAH5" s="126"/>
      <c r="KAI5" s="126"/>
      <c r="KAJ5" s="126"/>
      <c r="KAK5" s="126"/>
      <c r="KAL5" s="126"/>
      <c r="KAM5" s="126"/>
      <c r="KAN5" s="126"/>
      <c r="KAO5" s="126"/>
      <c r="KAP5" s="126"/>
      <c r="KAQ5" s="126"/>
      <c r="KAR5" s="126"/>
      <c r="KAS5" s="126"/>
      <c r="KAT5" s="126"/>
      <c r="KAU5" s="126"/>
      <c r="KAV5" s="126"/>
      <c r="KAW5" s="126"/>
      <c r="KAX5" s="126"/>
      <c r="KAY5" s="126"/>
      <c r="KAZ5" s="126"/>
      <c r="KBA5" s="126"/>
      <c r="KBB5" s="126"/>
      <c r="KBC5" s="126"/>
      <c r="KBD5" s="126"/>
      <c r="KBE5" s="126"/>
      <c r="KBF5" s="126"/>
      <c r="KBG5" s="126"/>
      <c r="KBH5" s="126"/>
      <c r="KBI5" s="126"/>
      <c r="KBJ5" s="126"/>
      <c r="KBK5" s="126"/>
      <c r="KBL5" s="126"/>
      <c r="KBM5" s="126"/>
      <c r="KBN5" s="126"/>
      <c r="KBO5" s="126"/>
      <c r="KBP5" s="126"/>
      <c r="KBQ5" s="126"/>
      <c r="KBR5" s="126"/>
      <c r="KBS5" s="126"/>
      <c r="KBT5" s="126"/>
      <c r="KBU5" s="126"/>
      <c r="KBV5" s="126"/>
      <c r="KBW5" s="126"/>
      <c r="KBX5" s="126"/>
      <c r="KBY5" s="126"/>
      <c r="KBZ5" s="126"/>
      <c r="KCA5" s="126"/>
      <c r="KCB5" s="126"/>
      <c r="KCC5" s="126"/>
      <c r="KCD5" s="126"/>
      <c r="KCE5" s="126"/>
      <c r="KCF5" s="126"/>
      <c r="KCG5" s="126"/>
      <c r="KCH5" s="126"/>
      <c r="KCI5" s="126"/>
      <c r="KCJ5" s="126"/>
      <c r="KCK5" s="126"/>
      <c r="KCL5" s="126"/>
      <c r="KCM5" s="126"/>
      <c r="KCN5" s="126"/>
      <c r="KCO5" s="126"/>
      <c r="KCP5" s="126"/>
      <c r="KCQ5" s="126"/>
      <c r="KCR5" s="126"/>
      <c r="KCS5" s="126"/>
      <c r="KCT5" s="126"/>
      <c r="KCU5" s="126"/>
      <c r="KCV5" s="126"/>
      <c r="KCW5" s="126"/>
      <c r="KCX5" s="126"/>
      <c r="KCY5" s="126"/>
      <c r="KCZ5" s="126"/>
      <c r="KDA5" s="126"/>
      <c r="KDB5" s="126"/>
      <c r="KDC5" s="126"/>
      <c r="KDD5" s="126"/>
      <c r="KDE5" s="126"/>
      <c r="KDF5" s="126"/>
      <c r="KDG5" s="126"/>
      <c r="KDH5" s="126"/>
      <c r="KDI5" s="126"/>
      <c r="KDJ5" s="126"/>
      <c r="KDK5" s="126"/>
      <c r="KDL5" s="126"/>
      <c r="KDM5" s="126"/>
      <c r="KDN5" s="126"/>
      <c r="KDO5" s="126"/>
      <c r="KDP5" s="126"/>
      <c r="KDQ5" s="126"/>
      <c r="KDR5" s="126"/>
      <c r="KDS5" s="126"/>
      <c r="KDT5" s="126"/>
      <c r="KDU5" s="126"/>
      <c r="KDV5" s="126"/>
      <c r="KDW5" s="126"/>
      <c r="KDX5" s="126"/>
      <c r="KDY5" s="126"/>
      <c r="KDZ5" s="126"/>
      <c r="KEA5" s="126"/>
      <c r="KEB5" s="126"/>
      <c r="KEC5" s="126"/>
      <c r="KED5" s="126"/>
      <c r="KEE5" s="126"/>
      <c r="KEF5" s="126"/>
      <c r="KEG5" s="126"/>
      <c r="KEH5" s="126"/>
      <c r="KEI5" s="126"/>
      <c r="KEJ5" s="126"/>
      <c r="KEK5" s="126"/>
      <c r="KEL5" s="126"/>
      <c r="KEM5" s="126"/>
      <c r="KEN5" s="126"/>
      <c r="KEO5" s="126"/>
      <c r="KEP5" s="126"/>
      <c r="KEQ5" s="126"/>
      <c r="KER5" s="126"/>
      <c r="KES5" s="126"/>
      <c r="KET5" s="126"/>
      <c r="KEU5" s="126"/>
      <c r="KEV5" s="126"/>
      <c r="KEW5" s="126"/>
      <c r="KEX5" s="126"/>
      <c r="KEY5" s="126"/>
      <c r="KEZ5" s="126"/>
      <c r="KFA5" s="126"/>
      <c r="KFB5" s="126"/>
      <c r="KFC5" s="126"/>
      <c r="KFD5" s="126"/>
      <c r="KFE5" s="126"/>
      <c r="KFF5" s="126"/>
      <c r="KFG5" s="126"/>
      <c r="KFH5" s="126"/>
      <c r="KFI5" s="126"/>
      <c r="KFJ5" s="126"/>
      <c r="KFK5" s="126"/>
      <c r="KFL5" s="126"/>
      <c r="KFM5" s="126"/>
      <c r="KFN5" s="126"/>
      <c r="KFO5" s="126"/>
      <c r="KFP5" s="126"/>
      <c r="KFQ5" s="126"/>
      <c r="KFR5" s="126"/>
      <c r="KFS5" s="126"/>
      <c r="KFT5" s="126"/>
      <c r="KFU5" s="126"/>
      <c r="KFV5" s="126"/>
      <c r="KFW5" s="126"/>
      <c r="KFX5" s="126"/>
      <c r="KFY5" s="126"/>
      <c r="KFZ5" s="126"/>
      <c r="KGA5" s="126"/>
      <c r="KGB5" s="126"/>
      <c r="KGC5" s="126"/>
      <c r="KGD5" s="126"/>
      <c r="KGE5" s="126"/>
      <c r="KGF5" s="126"/>
      <c r="KGG5" s="126"/>
      <c r="KGH5" s="126"/>
      <c r="KGI5" s="126"/>
      <c r="KGJ5" s="126"/>
      <c r="KGK5" s="126"/>
      <c r="KGL5" s="126"/>
      <c r="KGM5" s="126"/>
      <c r="KGN5" s="126"/>
      <c r="KGO5" s="126"/>
      <c r="KGP5" s="126"/>
      <c r="KGQ5" s="126"/>
      <c r="KGR5" s="126"/>
      <c r="KGS5" s="126"/>
      <c r="KGT5" s="126"/>
      <c r="KGU5" s="126"/>
      <c r="KGV5" s="126"/>
      <c r="KGW5" s="126"/>
      <c r="KGX5" s="126"/>
      <c r="KGY5" s="126"/>
      <c r="KGZ5" s="126"/>
      <c r="KHA5" s="126"/>
      <c r="KHB5" s="126"/>
      <c r="KHC5" s="126"/>
      <c r="KHD5" s="126"/>
      <c r="KHE5" s="126"/>
      <c r="KHF5" s="126"/>
      <c r="KHG5" s="126"/>
      <c r="KHH5" s="126"/>
      <c r="KHI5" s="126"/>
      <c r="KHJ5" s="126"/>
      <c r="KHK5" s="126"/>
      <c r="KHL5" s="126"/>
      <c r="KHM5" s="126"/>
      <c r="KHN5" s="126"/>
      <c r="KHO5" s="126"/>
      <c r="KHP5" s="126"/>
      <c r="KHQ5" s="126"/>
      <c r="KHR5" s="126"/>
      <c r="KHS5" s="126"/>
      <c r="KHT5" s="126"/>
      <c r="KHU5" s="126"/>
      <c r="KHV5" s="126"/>
      <c r="KHW5" s="126"/>
      <c r="KHX5" s="126"/>
      <c r="KHY5" s="126"/>
      <c r="KHZ5" s="126"/>
      <c r="KIA5" s="126"/>
      <c r="KIB5" s="126"/>
      <c r="KIC5" s="126"/>
      <c r="KID5" s="126"/>
      <c r="KIE5" s="126"/>
      <c r="KIF5" s="126"/>
      <c r="KIG5" s="126"/>
      <c r="KIH5" s="126"/>
      <c r="KII5" s="126"/>
      <c r="KIJ5" s="126"/>
      <c r="KIK5" s="126"/>
      <c r="KIL5" s="126"/>
      <c r="KIM5" s="126"/>
      <c r="KIN5" s="126"/>
      <c r="KIO5" s="126"/>
      <c r="KIP5" s="126"/>
      <c r="KIQ5" s="126"/>
      <c r="KIR5" s="126"/>
      <c r="KIS5" s="126"/>
      <c r="KIT5" s="126"/>
      <c r="KIU5" s="126"/>
      <c r="KIV5" s="126"/>
      <c r="KIW5" s="126"/>
      <c r="KIX5" s="126"/>
      <c r="KIY5" s="126"/>
      <c r="KIZ5" s="126"/>
      <c r="KJA5" s="126"/>
      <c r="KJB5" s="126"/>
      <c r="KJC5" s="126"/>
      <c r="KJD5" s="126"/>
      <c r="KJE5" s="126"/>
      <c r="KJF5" s="126"/>
      <c r="KJG5" s="126"/>
      <c r="KJH5" s="126"/>
      <c r="KJI5" s="126"/>
      <c r="KJJ5" s="126"/>
      <c r="KJK5" s="126"/>
      <c r="KJL5" s="126"/>
      <c r="KJM5" s="126"/>
      <c r="KJN5" s="126"/>
      <c r="KJO5" s="126"/>
      <c r="KJP5" s="126"/>
      <c r="KJQ5" s="126"/>
      <c r="KJR5" s="126"/>
      <c r="KJS5" s="126"/>
      <c r="KJT5" s="126"/>
      <c r="KJU5" s="126"/>
      <c r="KJV5" s="126"/>
      <c r="KJW5" s="126"/>
      <c r="KJX5" s="126"/>
      <c r="KJY5" s="126"/>
      <c r="KJZ5" s="126"/>
      <c r="KKA5" s="126"/>
      <c r="KKB5" s="126"/>
      <c r="KKC5" s="126"/>
      <c r="KKD5" s="126"/>
      <c r="KKE5" s="126"/>
      <c r="KKF5" s="126"/>
      <c r="KKG5" s="126"/>
      <c r="KKH5" s="126"/>
      <c r="KKI5" s="126"/>
      <c r="KKJ5" s="126"/>
      <c r="KKK5" s="126"/>
      <c r="KKL5" s="126"/>
      <c r="KKM5" s="126"/>
      <c r="KKN5" s="126"/>
      <c r="KKO5" s="126"/>
      <c r="KKP5" s="126"/>
      <c r="KKQ5" s="126"/>
      <c r="KKR5" s="126"/>
      <c r="KKS5" s="126"/>
      <c r="KKT5" s="126"/>
      <c r="KKU5" s="126"/>
      <c r="KKV5" s="126"/>
      <c r="KKW5" s="126"/>
      <c r="KKX5" s="126"/>
      <c r="KKY5" s="126"/>
      <c r="KKZ5" s="126"/>
      <c r="KLA5" s="126"/>
      <c r="KLB5" s="126"/>
      <c r="KLC5" s="126"/>
      <c r="KLD5" s="126"/>
      <c r="KLE5" s="126"/>
      <c r="KLF5" s="126"/>
      <c r="KLG5" s="126"/>
      <c r="KLH5" s="126"/>
      <c r="KLI5" s="126"/>
      <c r="KLJ5" s="126"/>
      <c r="KLK5" s="126"/>
      <c r="KLL5" s="126"/>
      <c r="KLM5" s="126"/>
      <c r="KLN5" s="126"/>
      <c r="KLO5" s="126"/>
      <c r="KLP5" s="126"/>
      <c r="KLQ5" s="126"/>
      <c r="KLR5" s="126"/>
      <c r="KLS5" s="126"/>
      <c r="KLT5" s="126"/>
      <c r="KLU5" s="126"/>
      <c r="KLV5" s="126"/>
      <c r="KLW5" s="126"/>
      <c r="KLX5" s="126"/>
      <c r="KLY5" s="126"/>
      <c r="KLZ5" s="126"/>
      <c r="KMA5" s="126"/>
      <c r="KMB5" s="126"/>
      <c r="KMC5" s="126"/>
      <c r="KMD5" s="126"/>
      <c r="KME5" s="126"/>
      <c r="KMF5" s="126"/>
      <c r="KMG5" s="126"/>
      <c r="KMH5" s="126"/>
      <c r="KMI5" s="126"/>
      <c r="KMJ5" s="126"/>
      <c r="KMK5" s="126"/>
      <c r="KML5" s="126"/>
      <c r="KMM5" s="126"/>
      <c r="KMN5" s="126"/>
      <c r="KMO5" s="126"/>
      <c r="KMP5" s="126"/>
      <c r="KMQ5" s="126"/>
      <c r="KMR5" s="126"/>
      <c r="KMS5" s="126"/>
      <c r="KMT5" s="126"/>
      <c r="KMU5" s="126"/>
      <c r="KMV5" s="126"/>
      <c r="KMW5" s="126"/>
      <c r="KMX5" s="126"/>
      <c r="KMY5" s="126"/>
      <c r="KMZ5" s="126"/>
      <c r="KNA5" s="126"/>
      <c r="KNB5" s="126"/>
      <c r="KNC5" s="126"/>
      <c r="KND5" s="126"/>
      <c r="KNE5" s="126"/>
      <c r="KNF5" s="126"/>
      <c r="KNG5" s="126"/>
      <c r="KNH5" s="126"/>
      <c r="KNI5" s="126"/>
      <c r="KNJ5" s="126"/>
      <c r="KNK5" s="126"/>
      <c r="KNL5" s="126"/>
      <c r="KNM5" s="126"/>
      <c r="KNN5" s="126"/>
      <c r="KNO5" s="126"/>
      <c r="KNP5" s="126"/>
      <c r="KNQ5" s="126"/>
      <c r="KNR5" s="126"/>
      <c r="KNS5" s="126"/>
      <c r="KNT5" s="126"/>
      <c r="KNU5" s="126"/>
      <c r="KNV5" s="126"/>
      <c r="KNW5" s="126"/>
      <c r="KNX5" s="126"/>
      <c r="KNY5" s="126"/>
      <c r="KNZ5" s="126"/>
      <c r="KOA5" s="126"/>
      <c r="KOB5" s="126"/>
      <c r="KOC5" s="126"/>
      <c r="KOD5" s="126"/>
      <c r="KOE5" s="126"/>
      <c r="KOF5" s="126"/>
      <c r="KOG5" s="126"/>
      <c r="KOH5" s="126"/>
      <c r="KOI5" s="126"/>
      <c r="KOJ5" s="126"/>
      <c r="KOK5" s="126"/>
      <c r="KOL5" s="126"/>
      <c r="KOM5" s="126"/>
      <c r="KON5" s="126"/>
      <c r="KOO5" s="126"/>
      <c r="KOP5" s="126"/>
      <c r="KOQ5" s="126"/>
      <c r="KOR5" s="126"/>
      <c r="KOS5" s="126"/>
      <c r="KOT5" s="126"/>
      <c r="KOU5" s="126"/>
      <c r="KOV5" s="126"/>
      <c r="KOW5" s="126"/>
      <c r="KOX5" s="126"/>
      <c r="KOY5" s="126"/>
      <c r="KOZ5" s="126"/>
      <c r="KPA5" s="126"/>
      <c r="KPB5" s="126"/>
      <c r="KPC5" s="126"/>
      <c r="KPD5" s="126"/>
      <c r="KPE5" s="126"/>
      <c r="KPF5" s="126"/>
      <c r="KPG5" s="126"/>
      <c r="KPH5" s="126"/>
      <c r="KPI5" s="126"/>
      <c r="KPJ5" s="126"/>
      <c r="KPK5" s="126"/>
      <c r="KPL5" s="126"/>
      <c r="KPM5" s="126"/>
      <c r="KPN5" s="126"/>
      <c r="KPO5" s="126"/>
      <c r="KPP5" s="126"/>
      <c r="KPQ5" s="126"/>
      <c r="KPR5" s="126"/>
      <c r="KPS5" s="126"/>
      <c r="KPT5" s="126"/>
      <c r="KPU5" s="126"/>
      <c r="KPV5" s="126"/>
      <c r="KPW5" s="126"/>
      <c r="KPX5" s="126"/>
      <c r="KPY5" s="126"/>
      <c r="KPZ5" s="126"/>
      <c r="KQA5" s="126"/>
      <c r="KQB5" s="126"/>
      <c r="KQC5" s="126"/>
      <c r="KQD5" s="126"/>
      <c r="KQE5" s="126"/>
      <c r="KQF5" s="126"/>
      <c r="KQG5" s="126"/>
      <c r="KQH5" s="126"/>
      <c r="KQI5" s="126"/>
      <c r="KQJ5" s="126"/>
      <c r="KQK5" s="126"/>
      <c r="KQL5" s="126"/>
      <c r="KQM5" s="126"/>
      <c r="KQN5" s="126"/>
      <c r="KQO5" s="126"/>
      <c r="KQP5" s="126"/>
      <c r="KQQ5" s="126"/>
      <c r="KQR5" s="126"/>
      <c r="KQS5" s="126"/>
      <c r="KQT5" s="126"/>
      <c r="KQU5" s="126"/>
      <c r="KQV5" s="126"/>
      <c r="KQW5" s="126"/>
      <c r="KQX5" s="126"/>
      <c r="KQY5" s="126"/>
      <c r="KQZ5" s="126"/>
      <c r="KRA5" s="126"/>
      <c r="KRB5" s="126"/>
      <c r="KRC5" s="126"/>
      <c r="KRD5" s="126"/>
      <c r="KRE5" s="126"/>
      <c r="KRF5" s="126"/>
      <c r="KRG5" s="126"/>
      <c r="KRH5" s="126"/>
      <c r="KRI5" s="126"/>
      <c r="KRJ5" s="126"/>
      <c r="KRK5" s="126"/>
      <c r="KRL5" s="126"/>
      <c r="KRM5" s="126"/>
      <c r="KRN5" s="126"/>
      <c r="KRO5" s="126"/>
      <c r="KRP5" s="126"/>
      <c r="KRQ5" s="126"/>
      <c r="KRR5" s="126"/>
      <c r="KRS5" s="126"/>
      <c r="KRT5" s="126"/>
      <c r="KRU5" s="126"/>
      <c r="KRV5" s="126"/>
      <c r="KRW5" s="126"/>
      <c r="KRX5" s="126"/>
      <c r="KRY5" s="126"/>
      <c r="KRZ5" s="126"/>
      <c r="KSA5" s="126"/>
      <c r="KSB5" s="126"/>
      <c r="KSC5" s="126"/>
      <c r="KSD5" s="126"/>
      <c r="KSE5" s="126"/>
      <c r="KSF5" s="126"/>
      <c r="KSG5" s="126"/>
      <c r="KSH5" s="126"/>
      <c r="KSI5" s="126"/>
      <c r="KSJ5" s="126"/>
      <c r="KSK5" s="126"/>
      <c r="KSL5" s="126"/>
      <c r="KSM5" s="126"/>
      <c r="KSN5" s="126"/>
      <c r="KSO5" s="126"/>
      <c r="KSP5" s="126"/>
      <c r="KSQ5" s="126"/>
      <c r="KSR5" s="126"/>
      <c r="KSS5" s="126"/>
      <c r="KST5" s="126"/>
      <c r="KSU5" s="126"/>
      <c r="KSV5" s="126"/>
      <c r="KSW5" s="126"/>
      <c r="KSX5" s="126"/>
      <c r="KSY5" s="126"/>
      <c r="KSZ5" s="126"/>
      <c r="KTA5" s="126"/>
      <c r="KTB5" s="126"/>
      <c r="KTC5" s="126"/>
      <c r="KTD5" s="126"/>
      <c r="KTE5" s="126"/>
      <c r="KTF5" s="126"/>
      <c r="KTG5" s="126"/>
      <c r="KTH5" s="126"/>
      <c r="KTI5" s="126"/>
      <c r="KTJ5" s="126"/>
      <c r="KTK5" s="126"/>
      <c r="KTL5" s="126"/>
      <c r="KTM5" s="126"/>
      <c r="KTN5" s="126"/>
      <c r="KTO5" s="126"/>
      <c r="KTP5" s="126"/>
      <c r="KTQ5" s="126"/>
      <c r="KTR5" s="126"/>
      <c r="KTS5" s="126"/>
      <c r="KTT5" s="126"/>
      <c r="KTU5" s="126"/>
      <c r="KTV5" s="126"/>
      <c r="KTW5" s="126"/>
      <c r="KTX5" s="126"/>
      <c r="KTY5" s="126"/>
      <c r="KTZ5" s="126"/>
      <c r="KUA5" s="126"/>
      <c r="KUB5" s="126"/>
      <c r="KUC5" s="126"/>
      <c r="KUD5" s="126"/>
      <c r="KUE5" s="126"/>
      <c r="KUF5" s="126"/>
      <c r="KUG5" s="126"/>
      <c r="KUH5" s="126"/>
      <c r="KUI5" s="126"/>
      <c r="KUJ5" s="126"/>
      <c r="KUK5" s="126"/>
      <c r="KUL5" s="126"/>
      <c r="KUM5" s="126"/>
      <c r="KUN5" s="126"/>
      <c r="KUO5" s="126"/>
      <c r="KUP5" s="126"/>
      <c r="KUQ5" s="126"/>
      <c r="KUR5" s="126"/>
      <c r="KUS5" s="126"/>
      <c r="KUT5" s="126"/>
      <c r="KUU5" s="126"/>
      <c r="KUV5" s="126"/>
      <c r="KUW5" s="126"/>
      <c r="KUX5" s="126"/>
      <c r="KUY5" s="126"/>
      <c r="KUZ5" s="126"/>
      <c r="KVA5" s="126"/>
      <c r="KVB5" s="126"/>
      <c r="KVC5" s="126"/>
      <c r="KVD5" s="126"/>
      <c r="KVE5" s="126"/>
      <c r="KVF5" s="126"/>
      <c r="KVG5" s="126"/>
      <c r="KVH5" s="126"/>
      <c r="KVI5" s="126"/>
      <c r="KVJ5" s="126"/>
      <c r="KVK5" s="126"/>
      <c r="KVL5" s="126"/>
      <c r="KVM5" s="126"/>
      <c r="KVN5" s="126"/>
      <c r="KVO5" s="126"/>
      <c r="KVP5" s="126"/>
      <c r="KVQ5" s="126"/>
      <c r="KVR5" s="126"/>
      <c r="KVS5" s="126"/>
      <c r="KVT5" s="126"/>
      <c r="KVU5" s="126"/>
      <c r="KVV5" s="126"/>
      <c r="KVW5" s="126"/>
      <c r="KVX5" s="126"/>
      <c r="KVY5" s="126"/>
      <c r="KVZ5" s="126"/>
      <c r="KWA5" s="126"/>
      <c r="KWB5" s="126"/>
      <c r="KWC5" s="126"/>
      <c r="KWD5" s="126"/>
      <c r="KWE5" s="126"/>
      <c r="KWF5" s="126"/>
      <c r="KWG5" s="126"/>
      <c r="KWH5" s="126"/>
      <c r="KWI5" s="126"/>
      <c r="KWJ5" s="126"/>
      <c r="KWK5" s="126"/>
      <c r="KWL5" s="126"/>
      <c r="KWM5" s="126"/>
      <c r="KWN5" s="126"/>
      <c r="KWO5" s="126"/>
      <c r="KWP5" s="126"/>
      <c r="KWQ5" s="126"/>
      <c r="KWR5" s="126"/>
      <c r="KWS5" s="126"/>
      <c r="KWT5" s="126"/>
      <c r="KWU5" s="126"/>
      <c r="KWV5" s="126"/>
      <c r="KWW5" s="126"/>
      <c r="KWX5" s="126"/>
      <c r="KWY5" s="126"/>
      <c r="KWZ5" s="126"/>
      <c r="KXA5" s="126"/>
      <c r="KXB5" s="126"/>
      <c r="KXC5" s="126"/>
      <c r="KXD5" s="126"/>
      <c r="KXE5" s="126"/>
      <c r="KXF5" s="126"/>
      <c r="KXG5" s="126"/>
      <c r="KXH5" s="126"/>
      <c r="KXI5" s="126"/>
      <c r="KXJ5" s="126"/>
      <c r="KXK5" s="126"/>
      <c r="KXL5" s="126"/>
      <c r="KXM5" s="126"/>
      <c r="KXN5" s="126"/>
      <c r="KXO5" s="126"/>
      <c r="KXP5" s="126"/>
      <c r="KXQ5" s="126"/>
      <c r="KXR5" s="126"/>
      <c r="KXS5" s="126"/>
      <c r="KXT5" s="126"/>
      <c r="KXU5" s="126"/>
      <c r="KXV5" s="126"/>
      <c r="KXW5" s="126"/>
      <c r="KXX5" s="126"/>
      <c r="KXY5" s="126"/>
      <c r="KXZ5" s="126"/>
      <c r="KYA5" s="126"/>
      <c r="KYB5" s="126"/>
      <c r="KYC5" s="126"/>
      <c r="KYD5" s="126"/>
      <c r="KYE5" s="126"/>
      <c r="KYF5" s="126"/>
      <c r="KYG5" s="126"/>
      <c r="KYH5" s="126"/>
      <c r="KYI5" s="126"/>
      <c r="KYJ5" s="126"/>
      <c r="KYK5" s="126"/>
      <c r="KYL5" s="126"/>
      <c r="KYM5" s="126"/>
      <c r="KYN5" s="126"/>
      <c r="KYO5" s="126"/>
      <c r="KYP5" s="126"/>
      <c r="KYQ5" s="126"/>
      <c r="KYR5" s="126"/>
      <c r="KYS5" s="126"/>
      <c r="KYT5" s="126"/>
      <c r="KYU5" s="126"/>
      <c r="KYV5" s="126"/>
      <c r="KYW5" s="126"/>
      <c r="KYX5" s="126"/>
      <c r="KYY5" s="126"/>
      <c r="KYZ5" s="126"/>
      <c r="KZA5" s="126"/>
      <c r="KZB5" s="126"/>
      <c r="KZC5" s="126"/>
      <c r="KZD5" s="126"/>
      <c r="KZE5" s="126"/>
      <c r="KZF5" s="126"/>
      <c r="KZG5" s="126"/>
      <c r="KZH5" s="126"/>
      <c r="KZI5" s="126"/>
      <c r="KZJ5" s="126"/>
      <c r="KZK5" s="126"/>
      <c r="KZL5" s="126"/>
      <c r="KZM5" s="126"/>
      <c r="KZN5" s="126"/>
      <c r="KZO5" s="126"/>
      <c r="KZP5" s="126"/>
      <c r="KZQ5" s="126"/>
      <c r="KZR5" s="126"/>
      <c r="KZS5" s="126"/>
      <c r="KZT5" s="126"/>
      <c r="KZU5" s="126"/>
      <c r="KZV5" s="126"/>
      <c r="KZW5" s="126"/>
      <c r="KZX5" s="126"/>
      <c r="KZY5" s="126"/>
      <c r="KZZ5" s="126"/>
      <c r="LAA5" s="126"/>
      <c r="LAB5" s="126"/>
      <c r="LAC5" s="126"/>
      <c r="LAD5" s="126"/>
      <c r="LAE5" s="126"/>
      <c r="LAF5" s="126"/>
      <c r="LAG5" s="126"/>
      <c r="LAH5" s="126"/>
      <c r="LAI5" s="126"/>
      <c r="LAJ5" s="126"/>
      <c r="LAK5" s="126"/>
      <c r="LAL5" s="126"/>
      <c r="LAM5" s="126"/>
      <c r="LAN5" s="126"/>
      <c r="LAO5" s="126"/>
      <c r="LAP5" s="126"/>
      <c r="LAQ5" s="126"/>
      <c r="LAR5" s="126"/>
      <c r="LAS5" s="126"/>
      <c r="LAT5" s="126"/>
      <c r="LAU5" s="126"/>
      <c r="LAV5" s="126"/>
      <c r="LAW5" s="126"/>
      <c r="LAX5" s="126"/>
      <c r="LAY5" s="126"/>
      <c r="LAZ5" s="126"/>
      <c r="LBA5" s="126"/>
      <c r="LBB5" s="126"/>
      <c r="LBC5" s="126"/>
      <c r="LBD5" s="126"/>
      <c r="LBE5" s="126"/>
      <c r="LBF5" s="126"/>
      <c r="LBG5" s="126"/>
      <c r="LBH5" s="126"/>
      <c r="LBI5" s="126"/>
      <c r="LBJ5" s="126"/>
      <c r="LBK5" s="126"/>
      <c r="LBL5" s="126"/>
      <c r="LBM5" s="126"/>
      <c r="LBN5" s="126"/>
      <c r="LBO5" s="126"/>
      <c r="LBP5" s="126"/>
      <c r="LBQ5" s="126"/>
      <c r="LBR5" s="126"/>
      <c r="LBS5" s="126"/>
      <c r="LBT5" s="126"/>
      <c r="LBU5" s="126"/>
      <c r="LBV5" s="126"/>
      <c r="LBW5" s="126"/>
      <c r="LBX5" s="126"/>
      <c r="LBY5" s="126"/>
      <c r="LBZ5" s="126"/>
      <c r="LCA5" s="126"/>
      <c r="LCB5" s="126"/>
      <c r="LCC5" s="126"/>
      <c r="LCD5" s="126"/>
      <c r="LCE5" s="126"/>
      <c r="LCF5" s="126"/>
      <c r="LCG5" s="126"/>
      <c r="LCH5" s="126"/>
      <c r="LCI5" s="126"/>
      <c r="LCJ5" s="126"/>
      <c r="LCK5" s="126"/>
      <c r="LCL5" s="126"/>
      <c r="LCM5" s="126"/>
      <c r="LCN5" s="126"/>
      <c r="LCO5" s="126"/>
      <c r="LCP5" s="126"/>
      <c r="LCQ5" s="126"/>
      <c r="LCR5" s="126"/>
      <c r="LCS5" s="126"/>
      <c r="LCT5" s="126"/>
      <c r="LCU5" s="126"/>
      <c r="LCV5" s="126"/>
      <c r="LCW5" s="126"/>
      <c r="LCX5" s="126"/>
      <c r="LCY5" s="126"/>
      <c r="LCZ5" s="126"/>
      <c r="LDA5" s="126"/>
      <c r="LDB5" s="126"/>
      <c r="LDC5" s="126"/>
      <c r="LDD5" s="126"/>
      <c r="LDE5" s="126"/>
      <c r="LDF5" s="126"/>
      <c r="LDG5" s="126"/>
      <c r="LDH5" s="126"/>
      <c r="LDI5" s="126"/>
      <c r="LDJ5" s="126"/>
      <c r="LDK5" s="126"/>
      <c r="LDL5" s="126"/>
      <c r="LDM5" s="126"/>
      <c r="LDN5" s="126"/>
      <c r="LDO5" s="126"/>
      <c r="LDP5" s="126"/>
      <c r="LDQ5" s="126"/>
      <c r="LDR5" s="126"/>
      <c r="LDS5" s="126"/>
      <c r="LDT5" s="126"/>
      <c r="LDU5" s="126"/>
      <c r="LDV5" s="126"/>
      <c r="LDW5" s="126"/>
      <c r="LDX5" s="126"/>
      <c r="LDY5" s="126"/>
      <c r="LDZ5" s="126"/>
      <c r="LEA5" s="126"/>
      <c r="LEB5" s="126"/>
      <c r="LEC5" s="126"/>
      <c r="LED5" s="126"/>
      <c r="LEE5" s="126"/>
      <c r="LEF5" s="126"/>
      <c r="LEG5" s="126"/>
      <c r="LEH5" s="126"/>
      <c r="LEI5" s="126"/>
      <c r="LEJ5" s="126"/>
      <c r="LEK5" s="126"/>
      <c r="LEL5" s="126"/>
      <c r="LEM5" s="126"/>
      <c r="LEN5" s="126"/>
      <c r="LEO5" s="126"/>
      <c r="LEP5" s="126"/>
      <c r="LEQ5" s="126"/>
      <c r="LER5" s="126"/>
      <c r="LES5" s="126"/>
      <c r="LET5" s="126"/>
      <c r="LEU5" s="126"/>
      <c r="LEV5" s="126"/>
      <c r="LEW5" s="126"/>
      <c r="LEX5" s="126"/>
      <c r="LEY5" s="126"/>
      <c r="LEZ5" s="126"/>
      <c r="LFA5" s="126"/>
      <c r="LFB5" s="126"/>
      <c r="LFC5" s="126"/>
      <c r="LFD5" s="126"/>
      <c r="LFE5" s="126"/>
      <c r="LFF5" s="126"/>
      <c r="LFG5" s="126"/>
      <c r="LFH5" s="126"/>
      <c r="LFI5" s="126"/>
      <c r="LFJ5" s="126"/>
      <c r="LFK5" s="126"/>
      <c r="LFL5" s="126"/>
      <c r="LFM5" s="126"/>
      <c r="LFN5" s="126"/>
      <c r="LFO5" s="126"/>
      <c r="LFP5" s="126"/>
      <c r="LFQ5" s="126"/>
      <c r="LFR5" s="126"/>
      <c r="LFS5" s="126"/>
      <c r="LFT5" s="126"/>
      <c r="LFU5" s="126"/>
      <c r="LFV5" s="126"/>
      <c r="LFW5" s="126"/>
      <c r="LFX5" s="126"/>
      <c r="LFY5" s="126"/>
      <c r="LFZ5" s="126"/>
      <c r="LGA5" s="126"/>
      <c r="LGB5" s="126"/>
      <c r="LGC5" s="126"/>
      <c r="LGD5" s="126"/>
      <c r="LGE5" s="126"/>
      <c r="LGF5" s="126"/>
      <c r="LGG5" s="126"/>
      <c r="LGH5" s="126"/>
      <c r="LGI5" s="126"/>
      <c r="LGJ5" s="126"/>
      <c r="LGK5" s="126"/>
      <c r="LGL5" s="126"/>
      <c r="LGM5" s="126"/>
      <c r="LGN5" s="126"/>
      <c r="LGO5" s="126"/>
      <c r="LGP5" s="126"/>
      <c r="LGQ5" s="126"/>
      <c r="LGR5" s="126"/>
      <c r="LGS5" s="126"/>
      <c r="LGT5" s="126"/>
      <c r="LGU5" s="126"/>
      <c r="LGV5" s="126"/>
      <c r="LGW5" s="126"/>
      <c r="LGX5" s="126"/>
      <c r="LGY5" s="126"/>
      <c r="LGZ5" s="126"/>
      <c r="LHA5" s="126"/>
      <c r="LHB5" s="126"/>
      <c r="LHC5" s="126"/>
      <c r="LHD5" s="126"/>
      <c r="LHE5" s="126"/>
      <c r="LHF5" s="126"/>
      <c r="LHG5" s="126"/>
      <c r="LHH5" s="126"/>
      <c r="LHI5" s="126"/>
      <c r="LHJ5" s="126"/>
      <c r="LHK5" s="126"/>
      <c r="LHL5" s="126"/>
      <c r="LHM5" s="126"/>
      <c r="LHN5" s="126"/>
      <c r="LHO5" s="126"/>
      <c r="LHP5" s="126"/>
      <c r="LHQ5" s="126"/>
      <c r="LHR5" s="126"/>
      <c r="LHS5" s="126"/>
      <c r="LHT5" s="126"/>
      <c r="LHU5" s="126"/>
      <c r="LHV5" s="126"/>
      <c r="LHW5" s="126"/>
      <c r="LHX5" s="126"/>
      <c r="LHY5" s="126"/>
      <c r="LHZ5" s="126"/>
      <c r="LIA5" s="126"/>
      <c r="LIB5" s="126"/>
      <c r="LIC5" s="126"/>
      <c r="LID5" s="126"/>
      <c r="LIE5" s="126"/>
      <c r="LIF5" s="126"/>
      <c r="LIG5" s="126"/>
      <c r="LIH5" s="126"/>
      <c r="LII5" s="126"/>
      <c r="LIJ5" s="126"/>
      <c r="LIK5" s="126"/>
      <c r="LIL5" s="126"/>
      <c r="LIM5" s="126"/>
      <c r="LIN5" s="126"/>
      <c r="LIO5" s="126"/>
      <c r="LIP5" s="126"/>
      <c r="LIQ5" s="126"/>
      <c r="LIR5" s="126"/>
      <c r="LIS5" s="126"/>
      <c r="LIT5" s="126"/>
      <c r="LIU5" s="126"/>
      <c r="LIV5" s="126"/>
      <c r="LIW5" s="126"/>
      <c r="LIX5" s="126"/>
      <c r="LIY5" s="126"/>
      <c r="LIZ5" s="126"/>
      <c r="LJA5" s="126"/>
      <c r="LJB5" s="126"/>
      <c r="LJC5" s="126"/>
      <c r="LJD5" s="126"/>
      <c r="LJE5" s="126"/>
      <c r="LJF5" s="126"/>
      <c r="LJG5" s="126"/>
      <c r="LJH5" s="126"/>
      <c r="LJI5" s="126"/>
      <c r="LJJ5" s="126"/>
      <c r="LJK5" s="126"/>
      <c r="LJL5" s="126"/>
      <c r="LJM5" s="126"/>
      <c r="LJN5" s="126"/>
      <c r="LJO5" s="126"/>
      <c r="LJP5" s="126"/>
      <c r="LJQ5" s="126"/>
      <c r="LJR5" s="126"/>
      <c r="LJS5" s="126"/>
      <c r="LJT5" s="126"/>
      <c r="LJU5" s="126"/>
      <c r="LJV5" s="126"/>
      <c r="LJW5" s="126"/>
      <c r="LJX5" s="126"/>
      <c r="LJY5" s="126"/>
      <c r="LJZ5" s="126"/>
      <c r="LKA5" s="126"/>
      <c r="LKB5" s="126"/>
      <c r="LKC5" s="126"/>
      <c r="LKD5" s="126"/>
      <c r="LKE5" s="126"/>
      <c r="LKF5" s="126"/>
      <c r="LKG5" s="126"/>
      <c r="LKH5" s="126"/>
      <c r="LKI5" s="126"/>
      <c r="LKJ5" s="126"/>
      <c r="LKK5" s="126"/>
      <c r="LKL5" s="126"/>
      <c r="LKM5" s="126"/>
      <c r="LKN5" s="126"/>
      <c r="LKO5" s="126"/>
      <c r="LKP5" s="126"/>
      <c r="LKQ5" s="126"/>
      <c r="LKR5" s="126"/>
      <c r="LKS5" s="126"/>
      <c r="LKT5" s="126"/>
      <c r="LKU5" s="126"/>
      <c r="LKV5" s="126"/>
      <c r="LKW5" s="126"/>
      <c r="LKX5" s="126"/>
      <c r="LKY5" s="126"/>
      <c r="LKZ5" s="126"/>
      <c r="LLA5" s="126"/>
      <c r="LLB5" s="126"/>
      <c r="LLC5" s="126"/>
      <c r="LLD5" s="126"/>
      <c r="LLE5" s="126"/>
      <c r="LLF5" s="126"/>
      <c r="LLG5" s="126"/>
      <c r="LLH5" s="126"/>
      <c r="LLI5" s="126"/>
      <c r="LLJ5" s="126"/>
      <c r="LLK5" s="126"/>
      <c r="LLL5" s="126"/>
      <c r="LLM5" s="126"/>
      <c r="LLN5" s="126"/>
      <c r="LLO5" s="126"/>
      <c r="LLP5" s="126"/>
      <c r="LLQ5" s="126"/>
      <c r="LLR5" s="126"/>
      <c r="LLS5" s="126"/>
      <c r="LLT5" s="126"/>
      <c r="LLU5" s="126"/>
      <c r="LLV5" s="126"/>
      <c r="LLW5" s="126"/>
      <c r="LLX5" s="126"/>
      <c r="LLY5" s="126"/>
      <c r="LLZ5" s="126"/>
      <c r="LMA5" s="126"/>
      <c r="LMB5" s="126"/>
      <c r="LMC5" s="126"/>
      <c r="LMD5" s="126"/>
      <c r="LME5" s="126"/>
      <c r="LMF5" s="126"/>
      <c r="LMG5" s="126"/>
      <c r="LMH5" s="126"/>
      <c r="LMI5" s="126"/>
      <c r="LMJ5" s="126"/>
      <c r="LMK5" s="126"/>
      <c r="LML5" s="126"/>
      <c r="LMM5" s="126"/>
      <c r="LMN5" s="126"/>
      <c r="LMO5" s="126"/>
      <c r="LMP5" s="126"/>
      <c r="LMQ5" s="126"/>
      <c r="LMR5" s="126"/>
      <c r="LMS5" s="126"/>
      <c r="LMT5" s="126"/>
      <c r="LMU5" s="126"/>
      <c r="LMV5" s="126"/>
      <c r="LMW5" s="126"/>
      <c r="LMX5" s="126"/>
      <c r="LMY5" s="126"/>
      <c r="LMZ5" s="126"/>
      <c r="LNA5" s="126"/>
      <c r="LNB5" s="126"/>
      <c r="LNC5" s="126"/>
      <c r="LND5" s="126"/>
      <c r="LNE5" s="126"/>
      <c r="LNF5" s="126"/>
      <c r="LNG5" s="126"/>
      <c r="LNH5" s="126"/>
      <c r="LNI5" s="126"/>
      <c r="LNJ5" s="126"/>
      <c r="LNK5" s="126"/>
      <c r="LNL5" s="126"/>
      <c r="LNM5" s="126"/>
      <c r="LNN5" s="126"/>
      <c r="LNO5" s="126"/>
      <c r="LNP5" s="126"/>
      <c r="LNQ5" s="126"/>
      <c r="LNR5" s="126"/>
      <c r="LNS5" s="126"/>
      <c r="LNT5" s="126"/>
      <c r="LNU5" s="126"/>
      <c r="LNV5" s="126"/>
      <c r="LNW5" s="126"/>
      <c r="LNX5" s="126"/>
      <c r="LNY5" s="126"/>
      <c r="LNZ5" s="126"/>
      <c r="LOA5" s="126"/>
      <c r="LOB5" s="126"/>
      <c r="LOC5" s="126"/>
      <c r="LOD5" s="126"/>
      <c r="LOE5" s="126"/>
      <c r="LOF5" s="126"/>
      <c r="LOG5" s="126"/>
      <c r="LOH5" s="126"/>
      <c r="LOI5" s="126"/>
      <c r="LOJ5" s="126"/>
      <c r="LOK5" s="126"/>
      <c r="LOL5" s="126"/>
      <c r="LOM5" s="126"/>
      <c r="LON5" s="126"/>
      <c r="LOO5" s="126"/>
      <c r="LOP5" s="126"/>
      <c r="LOQ5" s="126"/>
      <c r="LOR5" s="126"/>
      <c r="LOS5" s="126"/>
      <c r="LOT5" s="126"/>
      <c r="LOU5" s="126"/>
      <c r="LOV5" s="126"/>
      <c r="LOW5" s="126"/>
      <c r="LOX5" s="126"/>
      <c r="LOY5" s="126"/>
      <c r="LOZ5" s="126"/>
      <c r="LPA5" s="126"/>
      <c r="LPB5" s="126"/>
      <c r="LPC5" s="126"/>
      <c r="LPD5" s="126"/>
      <c r="LPE5" s="126"/>
      <c r="LPF5" s="126"/>
      <c r="LPG5" s="126"/>
      <c r="LPH5" s="126"/>
      <c r="LPI5" s="126"/>
      <c r="LPJ5" s="126"/>
      <c r="LPK5" s="126"/>
      <c r="LPL5" s="126"/>
      <c r="LPM5" s="126"/>
      <c r="LPN5" s="126"/>
      <c r="LPO5" s="126"/>
      <c r="LPP5" s="126"/>
      <c r="LPQ5" s="126"/>
      <c r="LPR5" s="126"/>
      <c r="LPS5" s="126"/>
      <c r="LPT5" s="126"/>
      <c r="LPU5" s="126"/>
      <c r="LPV5" s="126"/>
      <c r="LPW5" s="126"/>
      <c r="LPX5" s="126"/>
      <c r="LPY5" s="126"/>
      <c r="LPZ5" s="126"/>
      <c r="LQA5" s="126"/>
      <c r="LQB5" s="126"/>
      <c r="LQC5" s="126"/>
      <c r="LQD5" s="126"/>
      <c r="LQE5" s="126"/>
      <c r="LQF5" s="126"/>
      <c r="LQG5" s="126"/>
      <c r="LQH5" s="126"/>
      <c r="LQI5" s="126"/>
      <c r="LQJ5" s="126"/>
      <c r="LQK5" s="126"/>
      <c r="LQL5" s="126"/>
      <c r="LQM5" s="126"/>
      <c r="LQN5" s="126"/>
      <c r="LQO5" s="126"/>
      <c r="LQP5" s="126"/>
      <c r="LQQ5" s="126"/>
      <c r="LQR5" s="126"/>
      <c r="LQS5" s="126"/>
      <c r="LQT5" s="126"/>
      <c r="LQU5" s="126"/>
      <c r="LQV5" s="126"/>
      <c r="LQW5" s="126"/>
      <c r="LQX5" s="126"/>
      <c r="LQY5" s="126"/>
      <c r="LQZ5" s="126"/>
      <c r="LRA5" s="126"/>
      <c r="LRB5" s="126"/>
      <c r="LRC5" s="126"/>
      <c r="LRD5" s="126"/>
      <c r="LRE5" s="126"/>
      <c r="LRF5" s="126"/>
      <c r="LRG5" s="126"/>
      <c r="LRH5" s="126"/>
      <c r="LRI5" s="126"/>
      <c r="LRJ5" s="126"/>
      <c r="LRK5" s="126"/>
      <c r="LRL5" s="126"/>
      <c r="LRM5" s="126"/>
      <c r="LRN5" s="126"/>
      <c r="LRO5" s="126"/>
      <c r="LRP5" s="126"/>
      <c r="LRQ5" s="126"/>
      <c r="LRR5" s="126"/>
      <c r="LRS5" s="126"/>
      <c r="LRT5" s="126"/>
      <c r="LRU5" s="126"/>
      <c r="LRV5" s="126"/>
      <c r="LRW5" s="126"/>
      <c r="LRX5" s="126"/>
      <c r="LRY5" s="126"/>
      <c r="LRZ5" s="126"/>
      <c r="LSA5" s="126"/>
      <c r="LSB5" s="126"/>
      <c r="LSC5" s="126"/>
      <c r="LSD5" s="126"/>
      <c r="LSE5" s="126"/>
      <c r="LSF5" s="126"/>
      <c r="LSG5" s="126"/>
      <c r="LSH5" s="126"/>
      <c r="LSI5" s="126"/>
      <c r="LSJ5" s="126"/>
      <c r="LSK5" s="126"/>
      <c r="LSL5" s="126"/>
      <c r="LSM5" s="126"/>
      <c r="LSN5" s="126"/>
      <c r="LSO5" s="126"/>
      <c r="LSP5" s="126"/>
      <c r="LSQ5" s="126"/>
      <c r="LSR5" s="126"/>
      <c r="LSS5" s="126"/>
      <c r="LST5" s="126"/>
      <c r="LSU5" s="126"/>
      <c r="LSV5" s="126"/>
      <c r="LSW5" s="126"/>
      <c r="LSX5" s="126"/>
      <c r="LSY5" s="126"/>
      <c r="LSZ5" s="126"/>
      <c r="LTA5" s="126"/>
      <c r="LTB5" s="126"/>
      <c r="LTC5" s="126"/>
      <c r="LTD5" s="126"/>
      <c r="LTE5" s="126"/>
      <c r="LTF5" s="126"/>
      <c r="LTG5" s="126"/>
      <c r="LTH5" s="126"/>
      <c r="LTI5" s="126"/>
      <c r="LTJ5" s="126"/>
      <c r="LTK5" s="126"/>
      <c r="LTL5" s="126"/>
      <c r="LTM5" s="126"/>
      <c r="LTN5" s="126"/>
      <c r="LTO5" s="126"/>
      <c r="LTP5" s="126"/>
      <c r="LTQ5" s="126"/>
      <c r="LTR5" s="126"/>
      <c r="LTS5" s="126"/>
      <c r="LTT5" s="126"/>
      <c r="LTU5" s="126"/>
      <c r="LTV5" s="126"/>
      <c r="LTW5" s="126"/>
      <c r="LTX5" s="126"/>
      <c r="LTY5" s="126"/>
      <c r="LTZ5" s="126"/>
      <c r="LUA5" s="126"/>
      <c r="LUB5" s="126"/>
      <c r="LUC5" s="126"/>
      <c r="LUD5" s="126"/>
      <c r="LUE5" s="126"/>
      <c r="LUF5" s="126"/>
      <c r="LUG5" s="126"/>
      <c r="LUH5" s="126"/>
      <c r="LUI5" s="126"/>
      <c r="LUJ5" s="126"/>
      <c r="LUK5" s="126"/>
      <c r="LUL5" s="126"/>
      <c r="LUM5" s="126"/>
      <c r="LUN5" s="126"/>
      <c r="LUO5" s="126"/>
      <c r="LUP5" s="126"/>
      <c r="LUQ5" s="126"/>
      <c r="LUR5" s="126"/>
      <c r="LUS5" s="126"/>
      <c r="LUT5" s="126"/>
      <c r="LUU5" s="126"/>
      <c r="LUV5" s="126"/>
      <c r="LUW5" s="126"/>
      <c r="LUX5" s="126"/>
      <c r="LUY5" s="126"/>
      <c r="LUZ5" s="126"/>
      <c r="LVA5" s="126"/>
      <c r="LVB5" s="126"/>
      <c r="LVC5" s="126"/>
      <c r="LVD5" s="126"/>
      <c r="LVE5" s="126"/>
      <c r="LVF5" s="126"/>
      <c r="LVG5" s="126"/>
      <c r="LVH5" s="126"/>
      <c r="LVI5" s="126"/>
      <c r="LVJ5" s="126"/>
      <c r="LVK5" s="126"/>
      <c r="LVL5" s="126"/>
      <c r="LVM5" s="126"/>
      <c r="LVN5" s="126"/>
      <c r="LVO5" s="126"/>
      <c r="LVP5" s="126"/>
      <c r="LVQ5" s="126"/>
      <c r="LVR5" s="126"/>
      <c r="LVS5" s="126"/>
      <c r="LVT5" s="126"/>
      <c r="LVU5" s="126"/>
      <c r="LVV5" s="126"/>
      <c r="LVW5" s="126"/>
      <c r="LVX5" s="126"/>
      <c r="LVY5" s="126"/>
      <c r="LVZ5" s="126"/>
      <c r="LWA5" s="126"/>
      <c r="LWB5" s="126"/>
      <c r="LWC5" s="126"/>
      <c r="LWD5" s="126"/>
      <c r="LWE5" s="126"/>
      <c r="LWF5" s="126"/>
      <c r="LWG5" s="126"/>
      <c r="LWH5" s="126"/>
      <c r="LWI5" s="126"/>
      <c r="LWJ5" s="126"/>
      <c r="LWK5" s="126"/>
      <c r="LWL5" s="126"/>
      <c r="LWM5" s="126"/>
      <c r="LWN5" s="126"/>
      <c r="LWO5" s="126"/>
      <c r="LWP5" s="126"/>
      <c r="LWQ5" s="126"/>
      <c r="LWR5" s="126"/>
      <c r="LWS5" s="126"/>
      <c r="LWT5" s="126"/>
      <c r="LWU5" s="126"/>
      <c r="LWV5" s="126"/>
      <c r="LWW5" s="126"/>
      <c r="LWX5" s="126"/>
      <c r="LWY5" s="126"/>
      <c r="LWZ5" s="126"/>
      <c r="LXA5" s="126"/>
      <c r="LXB5" s="126"/>
      <c r="LXC5" s="126"/>
      <c r="LXD5" s="126"/>
      <c r="LXE5" s="126"/>
      <c r="LXF5" s="126"/>
      <c r="LXG5" s="126"/>
      <c r="LXH5" s="126"/>
      <c r="LXI5" s="126"/>
      <c r="LXJ5" s="126"/>
      <c r="LXK5" s="126"/>
      <c r="LXL5" s="126"/>
      <c r="LXM5" s="126"/>
      <c r="LXN5" s="126"/>
      <c r="LXO5" s="126"/>
      <c r="LXP5" s="126"/>
      <c r="LXQ5" s="126"/>
      <c r="LXR5" s="126"/>
      <c r="LXS5" s="126"/>
      <c r="LXT5" s="126"/>
      <c r="LXU5" s="126"/>
      <c r="LXV5" s="126"/>
      <c r="LXW5" s="126"/>
      <c r="LXX5" s="126"/>
      <c r="LXY5" s="126"/>
      <c r="LXZ5" s="126"/>
      <c r="LYA5" s="126"/>
      <c r="LYB5" s="126"/>
      <c r="LYC5" s="126"/>
      <c r="LYD5" s="126"/>
      <c r="LYE5" s="126"/>
      <c r="LYF5" s="126"/>
      <c r="LYG5" s="126"/>
      <c r="LYH5" s="126"/>
      <c r="LYI5" s="126"/>
      <c r="LYJ5" s="126"/>
      <c r="LYK5" s="126"/>
      <c r="LYL5" s="126"/>
      <c r="LYM5" s="126"/>
      <c r="LYN5" s="126"/>
      <c r="LYO5" s="126"/>
      <c r="LYP5" s="126"/>
      <c r="LYQ5" s="126"/>
      <c r="LYR5" s="126"/>
      <c r="LYS5" s="126"/>
      <c r="LYT5" s="126"/>
      <c r="LYU5" s="126"/>
      <c r="LYV5" s="126"/>
      <c r="LYW5" s="126"/>
      <c r="LYX5" s="126"/>
      <c r="LYY5" s="126"/>
      <c r="LYZ5" s="126"/>
      <c r="LZA5" s="126"/>
      <c r="LZB5" s="126"/>
      <c r="LZC5" s="126"/>
      <c r="LZD5" s="126"/>
      <c r="LZE5" s="126"/>
      <c r="LZF5" s="126"/>
      <c r="LZG5" s="126"/>
      <c r="LZH5" s="126"/>
      <c r="LZI5" s="126"/>
      <c r="LZJ5" s="126"/>
      <c r="LZK5" s="126"/>
      <c r="LZL5" s="126"/>
      <c r="LZM5" s="126"/>
      <c r="LZN5" s="126"/>
      <c r="LZO5" s="126"/>
      <c r="LZP5" s="126"/>
      <c r="LZQ5" s="126"/>
      <c r="LZR5" s="126"/>
      <c r="LZS5" s="126"/>
      <c r="LZT5" s="126"/>
      <c r="LZU5" s="126"/>
      <c r="LZV5" s="126"/>
      <c r="LZW5" s="126"/>
      <c r="LZX5" s="126"/>
      <c r="LZY5" s="126"/>
      <c r="LZZ5" s="126"/>
      <c r="MAA5" s="126"/>
      <c r="MAB5" s="126"/>
      <c r="MAC5" s="126"/>
      <c r="MAD5" s="126"/>
      <c r="MAE5" s="126"/>
      <c r="MAF5" s="126"/>
      <c r="MAG5" s="126"/>
      <c r="MAH5" s="126"/>
      <c r="MAI5" s="126"/>
      <c r="MAJ5" s="126"/>
      <c r="MAK5" s="126"/>
      <c r="MAL5" s="126"/>
      <c r="MAM5" s="126"/>
      <c r="MAN5" s="126"/>
      <c r="MAO5" s="126"/>
      <c r="MAP5" s="126"/>
      <c r="MAQ5" s="126"/>
      <c r="MAR5" s="126"/>
      <c r="MAS5" s="126"/>
      <c r="MAT5" s="126"/>
      <c r="MAU5" s="126"/>
      <c r="MAV5" s="126"/>
      <c r="MAW5" s="126"/>
      <c r="MAX5" s="126"/>
      <c r="MAY5" s="126"/>
      <c r="MAZ5" s="126"/>
      <c r="MBA5" s="126"/>
      <c r="MBB5" s="126"/>
      <c r="MBC5" s="126"/>
      <c r="MBD5" s="126"/>
      <c r="MBE5" s="126"/>
      <c r="MBF5" s="126"/>
      <c r="MBG5" s="126"/>
      <c r="MBH5" s="126"/>
      <c r="MBI5" s="126"/>
      <c r="MBJ5" s="126"/>
      <c r="MBK5" s="126"/>
      <c r="MBL5" s="126"/>
      <c r="MBM5" s="126"/>
      <c r="MBN5" s="126"/>
      <c r="MBO5" s="126"/>
      <c r="MBP5" s="126"/>
      <c r="MBQ5" s="126"/>
      <c r="MBR5" s="126"/>
      <c r="MBS5" s="126"/>
      <c r="MBT5" s="126"/>
      <c r="MBU5" s="126"/>
      <c r="MBV5" s="126"/>
      <c r="MBW5" s="126"/>
      <c r="MBX5" s="126"/>
      <c r="MBY5" s="126"/>
      <c r="MBZ5" s="126"/>
      <c r="MCA5" s="126"/>
      <c r="MCB5" s="126"/>
      <c r="MCC5" s="126"/>
      <c r="MCD5" s="126"/>
      <c r="MCE5" s="126"/>
      <c r="MCF5" s="126"/>
      <c r="MCG5" s="126"/>
      <c r="MCH5" s="126"/>
      <c r="MCI5" s="126"/>
      <c r="MCJ5" s="126"/>
      <c r="MCK5" s="126"/>
      <c r="MCL5" s="126"/>
      <c r="MCM5" s="126"/>
      <c r="MCN5" s="126"/>
      <c r="MCO5" s="126"/>
      <c r="MCP5" s="126"/>
      <c r="MCQ5" s="126"/>
      <c r="MCR5" s="126"/>
      <c r="MCS5" s="126"/>
      <c r="MCT5" s="126"/>
      <c r="MCU5" s="126"/>
      <c r="MCV5" s="126"/>
      <c r="MCW5" s="126"/>
      <c r="MCX5" s="126"/>
      <c r="MCY5" s="126"/>
      <c r="MCZ5" s="126"/>
      <c r="MDA5" s="126"/>
      <c r="MDB5" s="126"/>
      <c r="MDC5" s="126"/>
      <c r="MDD5" s="126"/>
      <c r="MDE5" s="126"/>
      <c r="MDF5" s="126"/>
      <c r="MDG5" s="126"/>
      <c r="MDH5" s="126"/>
      <c r="MDI5" s="126"/>
      <c r="MDJ5" s="126"/>
      <c r="MDK5" s="126"/>
      <c r="MDL5" s="126"/>
      <c r="MDM5" s="126"/>
      <c r="MDN5" s="126"/>
      <c r="MDO5" s="126"/>
      <c r="MDP5" s="126"/>
      <c r="MDQ5" s="126"/>
      <c r="MDR5" s="126"/>
      <c r="MDS5" s="126"/>
      <c r="MDT5" s="126"/>
      <c r="MDU5" s="126"/>
      <c r="MDV5" s="126"/>
      <c r="MDW5" s="126"/>
      <c r="MDX5" s="126"/>
      <c r="MDY5" s="126"/>
      <c r="MDZ5" s="126"/>
      <c r="MEA5" s="126"/>
      <c r="MEB5" s="126"/>
      <c r="MEC5" s="126"/>
      <c r="MED5" s="126"/>
      <c r="MEE5" s="126"/>
      <c r="MEF5" s="126"/>
      <c r="MEG5" s="126"/>
      <c r="MEH5" s="126"/>
      <c r="MEI5" s="126"/>
      <c r="MEJ5" s="126"/>
      <c r="MEK5" s="126"/>
      <c r="MEL5" s="126"/>
      <c r="MEM5" s="126"/>
      <c r="MEN5" s="126"/>
      <c r="MEO5" s="126"/>
      <c r="MEP5" s="126"/>
      <c r="MEQ5" s="126"/>
      <c r="MER5" s="126"/>
      <c r="MES5" s="126"/>
      <c r="MET5" s="126"/>
      <c r="MEU5" s="126"/>
      <c r="MEV5" s="126"/>
      <c r="MEW5" s="126"/>
      <c r="MEX5" s="126"/>
      <c r="MEY5" s="126"/>
      <c r="MEZ5" s="126"/>
      <c r="MFA5" s="126"/>
      <c r="MFB5" s="126"/>
      <c r="MFC5" s="126"/>
      <c r="MFD5" s="126"/>
      <c r="MFE5" s="126"/>
      <c r="MFF5" s="126"/>
      <c r="MFG5" s="126"/>
      <c r="MFH5" s="126"/>
      <c r="MFI5" s="126"/>
      <c r="MFJ5" s="126"/>
      <c r="MFK5" s="126"/>
      <c r="MFL5" s="126"/>
      <c r="MFM5" s="126"/>
      <c r="MFN5" s="126"/>
      <c r="MFO5" s="126"/>
      <c r="MFP5" s="126"/>
      <c r="MFQ5" s="126"/>
      <c r="MFR5" s="126"/>
      <c r="MFS5" s="126"/>
      <c r="MFT5" s="126"/>
      <c r="MFU5" s="126"/>
      <c r="MFV5" s="126"/>
      <c r="MFW5" s="126"/>
      <c r="MFX5" s="126"/>
      <c r="MFY5" s="126"/>
      <c r="MFZ5" s="126"/>
      <c r="MGA5" s="126"/>
      <c r="MGB5" s="126"/>
      <c r="MGC5" s="126"/>
      <c r="MGD5" s="126"/>
      <c r="MGE5" s="126"/>
      <c r="MGF5" s="126"/>
      <c r="MGG5" s="126"/>
      <c r="MGH5" s="126"/>
      <c r="MGI5" s="126"/>
      <c r="MGJ5" s="126"/>
      <c r="MGK5" s="126"/>
      <c r="MGL5" s="126"/>
      <c r="MGM5" s="126"/>
      <c r="MGN5" s="126"/>
      <c r="MGO5" s="126"/>
      <c r="MGP5" s="126"/>
      <c r="MGQ5" s="126"/>
      <c r="MGR5" s="126"/>
      <c r="MGS5" s="126"/>
      <c r="MGT5" s="126"/>
      <c r="MGU5" s="126"/>
      <c r="MGV5" s="126"/>
      <c r="MGW5" s="126"/>
      <c r="MGX5" s="126"/>
      <c r="MGY5" s="126"/>
      <c r="MGZ5" s="126"/>
      <c r="MHA5" s="126"/>
      <c r="MHB5" s="126"/>
      <c r="MHC5" s="126"/>
      <c r="MHD5" s="126"/>
      <c r="MHE5" s="126"/>
      <c r="MHF5" s="126"/>
      <c r="MHG5" s="126"/>
      <c r="MHH5" s="126"/>
      <c r="MHI5" s="126"/>
      <c r="MHJ5" s="126"/>
      <c r="MHK5" s="126"/>
      <c r="MHL5" s="126"/>
      <c r="MHM5" s="126"/>
      <c r="MHN5" s="126"/>
      <c r="MHO5" s="126"/>
      <c r="MHP5" s="126"/>
      <c r="MHQ5" s="126"/>
      <c r="MHR5" s="126"/>
      <c r="MHS5" s="126"/>
      <c r="MHT5" s="126"/>
      <c r="MHU5" s="126"/>
      <c r="MHV5" s="126"/>
      <c r="MHW5" s="126"/>
      <c r="MHX5" s="126"/>
      <c r="MHY5" s="126"/>
      <c r="MHZ5" s="126"/>
      <c r="MIA5" s="126"/>
      <c r="MIB5" s="126"/>
      <c r="MIC5" s="126"/>
      <c r="MID5" s="126"/>
      <c r="MIE5" s="126"/>
      <c r="MIF5" s="126"/>
      <c r="MIG5" s="126"/>
      <c r="MIH5" s="126"/>
      <c r="MII5" s="126"/>
      <c r="MIJ5" s="126"/>
      <c r="MIK5" s="126"/>
      <c r="MIL5" s="126"/>
      <c r="MIM5" s="126"/>
      <c r="MIN5" s="126"/>
      <c r="MIO5" s="126"/>
      <c r="MIP5" s="126"/>
      <c r="MIQ5" s="126"/>
      <c r="MIR5" s="126"/>
      <c r="MIS5" s="126"/>
      <c r="MIT5" s="126"/>
      <c r="MIU5" s="126"/>
      <c r="MIV5" s="126"/>
      <c r="MIW5" s="126"/>
      <c r="MIX5" s="126"/>
      <c r="MIY5" s="126"/>
      <c r="MIZ5" s="126"/>
      <c r="MJA5" s="126"/>
      <c r="MJB5" s="126"/>
      <c r="MJC5" s="126"/>
      <c r="MJD5" s="126"/>
      <c r="MJE5" s="126"/>
      <c r="MJF5" s="126"/>
      <c r="MJG5" s="126"/>
      <c r="MJH5" s="126"/>
      <c r="MJI5" s="126"/>
      <c r="MJJ5" s="126"/>
      <c r="MJK5" s="126"/>
      <c r="MJL5" s="126"/>
      <c r="MJM5" s="126"/>
      <c r="MJN5" s="126"/>
      <c r="MJO5" s="126"/>
      <c r="MJP5" s="126"/>
      <c r="MJQ5" s="126"/>
      <c r="MJR5" s="126"/>
      <c r="MJS5" s="126"/>
      <c r="MJT5" s="126"/>
      <c r="MJU5" s="126"/>
      <c r="MJV5" s="126"/>
      <c r="MJW5" s="126"/>
      <c r="MJX5" s="126"/>
      <c r="MJY5" s="126"/>
      <c r="MJZ5" s="126"/>
      <c r="MKA5" s="126"/>
      <c r="MKB5" s="126"/>
      <c r="MKC5" s="126"/>
      <c r="MKD5" s="126"/>
      <c r="MKE5" s="126"/>
      <c r="MKF5" s="126"/>
      <c r="MKG5" s="126"/>
      <c r="MKH5" s="126"/>
      <c r="MKI5" s="126"/>
      <c r="MKJ5" s="126"/>
      <c r="MKK5" s="126"/>
      <c r="MKL5" s="126"/>
      <c r="MKM5" s="126"/>
      <c r="MKN5" s="126"/>
      <c r="MKO5" s="126"/>
      <c r="MKP5" s="126"/>
      <c r="MKQ5" s="126"/>
      <c r="MKR5" s="126"/>
      <c r="MKS5" s="126"/>
      <c r="MKT5" s="126"/>
      <c r="MKU5" s="126"/>
      <c r="MKV5" s="126"/>
      <c r="MKW5" s="126"/>
      <c r="MKX5" s="126"/>
      <c r="MKY5" s="126"/>
      <c r="MKZ5" s="126"/>
      <c r="MLA5" s="126"/>
      <c r="MLB5" s="126"/>
      <c r="MLC5" s="126"/>
      <c r="MLD5" s="126"/>
      <c r="MLE5" s="126"/>
      <c r="MLF5" s="126"/>
      <c r="MLG5" s="126"/>
      <c r="MLH5" s="126"/>
      <c r="MLI5" s="126"/>
      <c r="MLJ5" s="126"/>
      <c r="MLK5" s="126"/>
      <c r="MLL5" s="126"/>
      <c r="MLM5" s="126"/>
      <c r="MLN5" s="126"/>
      <c r="MLO5" s="126"/>
      <c r="MLP5" s="126"/>
      <c r="MLQ5" s="126"/>
      <c r="MLR5" s="126"/>
      <c r="MLS5" s="126"/>
      <c r="MLT5" s="126"/>
      <c r="MLU5" s="126"/>
      <c r="MLV5" s="126"/>
      <c r="MLW5" s="126"/>
      <c r="MLX5" s="126"/>
      <c r="MLY5" s="126"/>
      <c r="MLZ5" s="126"/>
      <c r="MMA5" s="126"/>
      <c r="MMB5" s="126"/>
      <c r="MMC5" s="126"/>
      <c r="MMD5" s="126"/>
      <c r="MME5" s="126"/>
      <c r="MMF5" s="126"/>
      <c r="MMG5" s="126"/>
      <c r="MMH5" s="126"/>
      <c r="MMI5" s="126"/>
      <c r="MMJ5" s="126"/>
      <c r="MMK5" s="126"/>
      <c r="MML5" s="126"/>
      <c r="MMM5" s="126"/>
      <c r="MMN5" s="126"/>
      <c r="MMO5" s="126"/>
      <c r="MMP5" s="126"/>
      <c r="MMQ5" s="126"/>
      <c r="MMR5" s="126"/>
      <c r="MMS5" s="126"/>
      <c r="MMT5" s="126"/>
      <c r="MMU5" s="126"/>
      <c r="MMV5" s="126"/>
      <c r="MMW5" s="126"/>
      <c r="MMX5" s="126"/>
      <c r="MMY5" s="126"/>
      <c r="MMZ5" s="126"/>
      <c r="MNA5" s="126"/>
      <c r="MNB5" s="126"/>
      <c r="MNC5" s="126"/>
      <c r="MND5" s="126"/>
      <c r="MNE5" s="126"/>
      <c r="MNF5" s="126"/>
      <c r="MNG5" s="126"/>
      <c r="MNH5" s="126"/>
      <c r="MNI5" s="126"/>
      <c r="MNJ5" s="126"/>
      <c r="MNK5" s="126"/>
      <c r="MNL5" s="126"/>
      <c r="MNM5" s="126"/>
      <c r="MNN5" s="126"/>
      <c r="MNO5" s="126"/>
      <c r="MNP5" s="126"/>
      <c r="MNQ5" s="126"/>
      <c r="MNR5" s="126"/>
      <c r="MNS5" s="126"/>
      <c r="MNT5" s="126"/>
      <c r="MNU5" s="126"/>
      <c r="MNV5" s="126"/>
      <c r="MNW5" s="126"/>
      <c r="MNX5" s="126"/>
      <c r="MNY5" s="126"/>
      <c r="MNZ5" s="126"/>
      <c r="MOA5" s="126"/>
      <c r="MOB5" s="126"/>
      <c r="MOC5" s="126"/>
      <c r="MOD5" s="126"/>
      <c r="MOE5" s="126"/>
      <c r="MOF5" s="126"/>
      <c r="MOG5" s="126"/>
      <c r="MOH5" s="126"/>
      <c r="MOI5" s="126"/>
      <c r="MOJ5" s="126"/>
      <c r="MOK5" s="126"/>
      <c r="MOL5" s="126"/>
      <c r="MOM5" s="126"/>
      <c r="MON5" s="126"/>
      <c r="MOO5" s="126"/>
      <c r="MOP5" s="126"/>
      <c r="MOQ5" s="126"/>
      <c r="MOR5" s="126"/>
      <c r="MOS5" s="126"/>
      <c r="MOT5" s="126"/>
      <c r="MOU5" s="126"/>
      <c r="MOV5" s="126"/>
      <c r="MOW5" s="126"/>
      <c r="MOX5" s="126"/>
      <c r="MOY5" s="126"/>
      <c r="MOZ5" s="126"/>
      <c r="MPA5" s="126"/>
      <c r="MPB5" s="126"/>
      <c r="MPC5" s="126"/>
      <c r="MPD5" s="126"/>
      <c r="MPE5" s="126"/>
      <c r="MPF5" s="126"/>
      <c r="MPG5" s="126"/>
      <c r="MPH5" s="126"/>
      <c r="MPI5" s="126"/>
      <c r="MPJ5" s="126"/>
      <c r="MPK5" s="126"/>
      <c r="MPL5" s="126"/>
      <c r="MPM5" s="126"/>
      <c r="MPN5" s="126"/>
      <c r="MPO5" s="126"/>
      <c r="MPP5" s="126"/>
      <c r="MPQ5" s="126"/>
      <c r="MPR5" s="126"/>
      <c r="MPS5" s="126"/>
      <c r="MPT5" s="126"/>
      <c r="MPU5" s="126"/>
      <c r="MPV5" s="126"/>
      <c r="MPW5" s="126"/>
      <c r="MPX5" s="126"/>
      <c r="MPY5" s="126"/>
      <c r="MPZ5" s="126"/>
      <c r="MQA5" s="126"/>
      <c r="MQB5" s="126"/>
      <c r="MQC5" s="126"/>
      <c r="MQD5" s="126"/>
      <c r="MQE5" s="126"/>
      <c r="MQF5" s="126"/>
      <c r="MQG5" s="126"/>
      <c r="MQH5" s="126"/>
      <c r="MQI5" s="126"/>
      <c r="MQJ5" s="126"/>
      <c r="MQK5" s="126"/>
      <c r="MQL5" s="126"/>
      <c r="MQM5" s="126"/>
      <c r="MQN5" s="126"/>
      <c r="MQO5" s="126"/>
      <c r="MQP5" s="126"/>
      <c r="MQQ5" s="126"/>
      <c r="MQR5" s="126"/>
      <c r="MQS5" s="126"/>
      <c r="MQT5" s="126"/>
      <c r="MQU5" s="126"/>
      <c r="MQV5" s="126"/>
      <c r="MQW5" s="126"/>
      <c r="MQX5" s="126"/>
      <c r="MQY5" s="126"/>
      <c r="MQZ5" s="126"/>
      <c r="MRA5" s="126"/>
      <c r="MRB5" s="126"/>
      <c r="MRC5" s="126"/>
      <c r="MRD5" s="126"/>
      <c r="MRE5" s="126"/>
      <c r="MRF5" s="126"/>
      <c r="MRG5" s="126"/>
      <c r="MRH5" s="126"/>
      <c r="MRI5" s="126"/>
      <c r="MRJ5" s="126"/>
      <c r="MRK5" s="126"/>
      <c r="MRL5" s="126"/>
      <c r="MRM5" s="126"/>
      <c r="MRN5" s="126"/>
      <c r="MRO5" s="126"/>
      <c r="MRP5" s="126"/>
      <c r="MRQ5" s="126"/>
      <c r="MRR5" s="126"/>
      <c r="MRS5" s="126"/>
      <c r="MRT5" s="126"/>
      <c r="MRU5" s="126"/>
      <c r="MRV5" s="126"/>
      <c r="MRW5" s="126"/>
      <c r="MRX5" s="126"/>
      <c r="MRY5" s="126"/>
      <c r="MRZ5" s="126"/>
      <c r="MSA5" s="126"/>
      <c r="MSB5" s="126"/>
      <c r="MSC5" s="126"/>
      <c r="MSD5" s="126"/>
      <c r="MSE5" s="126"/>
      <c r="MSF5" s="126"/>
      <c r="MSG5" s="126"/>
      <c r="MSH5" s="126"/>
      <c r="MSI5" s="126"/>
      <c r="MSJ5" s="126"/>
      <c r="MSK5" s="126"/>
      <c r="MSL5" s="126"/>
      <c r="MSM5" s="126"/>
      <c r="MSN5" s="126"/>
      <c r="MSO5" s="126"/>
      <c r="MSP5" s="126"/>
      <c r="MSQ5" s="126"/>
      <c r="MSR5" s="126"/>
      <c r="MSS5" s="126"/>
      <c r="MST5" s="126"/>
      <c r="MSU5" s="126"/>
      <c r="MSV5" s="126"/>
      <c r="MSW5" s="126"/>
      <c r="MSX5" s="126"/>
      <c r="MSY5" s="126"/>
      <c r="MSZ5" s="126"/>
      <c r="MTA5" s="126"/>
      <c r="MTB5" s="126"/>
      <c r="MTC5" s="126"/>
      <c r="MTD5" s="126"/>
      <c r="MTE5" s="126"/>
      <c r="MTF5" s="126"/>
      <c r="MTG5" s="126"/>
      <c r="MTH5" s="126"/>
      <c r="MTI5" s="126"/>
      <c r="MTJ5" s="126"/>
      <c r="MTK5" s="126"/>
      <c r="MTL5" s="126"/>
      <c r="MTM5" s="126"/>
      <c r="MTN5" s="126"/>
      <c r="MTO5" s="126"/>
      <c r="MTP5" s="126"/>
      <c r="MTQ5" s="126"/>
      <c r="MTR5" s="126"/>
      <c r="MTS5" s="126"/>
      <c r="MTT5" s="126"/>
      <c r="MTU5" s="126"/>
      <c r="MTV5" s="126"/>
      <c r="MTW5" s="126"/>
      <c r="MTX5" s="126"/>
      <c r="MTY5" s="126"/>
      <c r="MTZ5" s="126"/>
      <c r="MUA5" s="126"/>
      <c r="MUB5" s="126"/>
      <c r="MUC5" s="126"/>
      <c r="MUD5" s="126"/>
      <c r="MUE5" s="126"/>
      <c r="MUF5" s="126"/>
      <c r="MUG5" s="126"/>
      <c r="MUH5" s="126"/>
      <c r="MUI5" s="126"/>
      <c r="MUJ5" s="126"/>
      <c r="MUK5" s="126"/>
      <c r="MUL5" s="126"/>
      <c r="MUM5" s="126"/>
      <c r="MUN5" s="126"/>
      <c r="MUO5" s="126"/>
      <c r="MUP5" s="126"/>
      <c r="MUQ5" s="126"/>
      <c r="MUR5" s="126"/>
      <c r="MUS5" s="126"/>
      <c r="MUT5" s="126"/>
      <c r="MUU5" s="126"/>
      <c r="MUV5" s="126"/>
      <c r="MUW5" s="126"/>
      <c r="MUX5" s="126"/>
      <c r="MUY5" s="126"/>
      <c r="MUZ5" s="126"/>
      <c r="MVA5" s="126"/>
      <c r="MVB5" s="126"/>
      <c r="MVC5" s="126"/>
      <c r="MVD5" s="126"/>
      <c r="MVE5" s="126"/>
      <c r="MVF5" s="126"/>
      <c r="MVG5" s="126"/>
      <c r="MVH5" s="126"/>
      <c r="MVI5" s="126"/>
      <c r="MVJ5" s="126"/>
      <c r="MVK5" s="126"/>
      <c r="MVL5" s="126"/>
      <c r="MVM5" s="126"/>
      <c r="MVN5" s="126"/>
      <c r="MVO5" s="126"/>
      <c r="MVP5" s="126"/>
      <c r="MVQ5" s="126"/>
      <c r="MVR5" s="126"/>
      <c r="MVS5" s="126"/>
      <c r="MVT5" s="126"/>
      <c r="MVU5" s="126"/>
      <c r="MVV5" s="126"/>
      <c r="MVW5" s="126"/>
      <c r="MVX5" s="126"/>
      <c r="MVY5" s="126"/>
      <c r="MVZ5" s="126"/>
      <c r="MWA5" s="126"/>
      <c r="MWB5" s="126"/>
      <c r="MWC5" s="126"/>
      <c r="MWD5" s="126"/>
      <c r="MWE5" s="126"/>
      <c r="MWF5" s="126"/>
      <c r="MWG5" s="126"/>
      <c r="MWH5" s="126"/>
      <c r="MWI5" s="126"/>
      <c r="MWJ5" s="126"/>
      <c r="MWK5" s="126"/>
      <c r="MWL5" s="126"/>
      <c r="MWM5" s="126"/>
      <c r="MWN5" s="126"/>
      <c r="MWO5" s="126"/>
      <c r="MWP5" s="126"/>
      <c r="MWQ5" s="126"/>
      <c r="MWR5" s="126"/>
      <c r="MWS5" s="126"/>
      <c r="MWT5" s="126"/>
      <c r="MWU5" s="126"/>
      <c r="MWV5" s="126"/>
      <c r="MWW5" s="126"/>
      <c r="MWX5" s="126"/>
      <c r="MWY5" s="126"/>
      <c r="MWZ5" s="126"/>
      <c r="MXA5" s="126"/>
      <c r="MXB5" s="126"/>
      <c r="MXC5" s="126"/>
      <c r="MXD5" s="126"/>
      <c r="MXE5" s="126"/>
      <c r="MXF5" s="126"/>
      <c r="MXG5" s="126"/>
      <c r="MXH5" s="126"/>
      <c r="MXI5" s="126"/>
      <c r="MXJ5" s="126"/>
      <c r="MXK5" s="126"/>
      <c r="MXL5" s="126"/>
      <c r="MXM5" s="126"/>
      <c r="MXN5" s="126"/>
      <c r="MXO5" s="126"/>
      <c r="MXP5" s="126"/>
      <c r="MXQ5" s="126"/>
      <c r="MXR5" s="126"/>
      <c r="MXS5" s="126"/>
      <c r="MXT5" s="126"/>
      <c r="MXU5" s="126"/>
      <c r="MXV5" s="126"/>
      <c r="MXW5" s="126"/>
      <c r="MXX5" s="126"/>
      <c r="MXY5" s="126"/>
      <c r="MXZ5" s="126"/>
      <c r="MYA5" s="126"/>
      <c r="MYB5" s="126"/>
      <c r="MYC5" s="126"/>
      <c r="MYD5" s="126"/>
      <c r="MYE5" s="126"/>
      <c r="MYF5" s="126"/>
      <c r="MYG5" s="126"/>
      <c r="MYH5" s="126"/>
      <c r="MYI5" s="126"/>
      <c r="MYJ5" s="126"/>
      <c r="MYK5" s="126"/>
      <c r="MYL5" s="126"/>
      <c r="MYM5" s="126"/>
      <c r="MYN5" s="126"/>
      <c r="MYO5" s="126"/>
      <c r="MYP5" s="126"/>
      <c r="MYQ5" s="126"/>
      <c r="MYR5" s="126"/>
      <c r="MYS5" s="126"/>
      <c r="MYT5" s="126"/>
      <c r="MYU5" s="126"/>
      <c r="MYV5" s="126"/>
      <c r="MYW5" s="126"/>
      <c r="MYX5" s="126"/>
      <c r="MYY5" s="126"/>
      <c r="MYZ5" s="126"/>
      <c r="MZA5" s="126"/>
      <c r="MZB5" s="126"/>
      <c r="MZC5" s="126"/>
      <c r="MZD5" s="126"/>
      <c r="MZE5" s="126"/>
      <c r="MZF5" s="126"/>
      <c r="MZG5" s="126"/>
      <c r="MZH5" s="126"/>
      <c r="MZI5" s="126"/>
      <c r="MZJ5" s="126"/>
      <c r="MZK5" s="126"/>
      <c r="MZL5" s="126"/>
      <c r="MZM5" s="126"/>
      <c r="MZN5" s="126"/>
      <c r="MZO5" s="126"/>
      <c r="MZP5" s="126"/>
      <c r="MZQ5" s="126"/>
      <c r="MZR5" s="126"/>
      <c r="MZS5" s="126"/>
      <c r="MZT5" s="126"/>
      <c r="MZU5" s="126"/>
      <c r="MZV5" s="126"/>
      <c r="MZW5" s="126"/>
      <c r="MZX5" s="126"/>
      <c r="MZY5" s="126"/>
      <c r="MZZ5" s="126"/>
      <c r="NAA5" s="126"/>
      <c r="NAB5" s="126"/>
      <c r="NAC5" s="126"/>
      <c r="NAD5" s="126"/>
      <c r="NAE5" s="126"/>
      <c r="NAF5" s="126"/>
      <c r="NAG5" s="126"/>
      <c r="NAH5" s="126"/>
      <c r="NAI5" s="126"/>
      <c r="NAJ5" s="126"/>
      <c r="NAK5" s="126"/>
      <c r="NAL5" s="126"/>
      <c r="NAM5" s="126"/>
      <c r="NAN5" s="126"/>
      <c r="NAO5" s="126"/>
      <c r="NAP5" s="126"/>
      <c r="NAQ5" s="126"/>
      <c r="NAR5" s="126"/>
      <c r="NAS5" s="126"/>
      <c r="NAT5" s="126"/>
      <c r="NAU5" s="126"/>
      <c r="NAV5" s="126"/>
      <c r="NAW5" s="126"/>
      <c r="NAX5" s="126"/>
      <c r="NAY5" s="126"/>
      <c r="NAZ5" s="126"/>
      <c r="NBA5" s="126"/>
      <c r="NBB5" s="126"/>
      <c r="NBC5" s="126"/>
      <c r="NBD5" s="126"/>
      <c r="NBE5" s="126"/>
      <c r="NBF5" s="126"/>
      <c r="NBG5" s="126"/>
      <c r="NBH5" s="126"/>
      <c r="NBI5" s="126"/>
      <c r="NBJ5" s="126"/>
      <c r="NBK5" s="126"/>
      <c r="NBL5" s="126"/>
      <c r="NBM5" s="126"/>
      <c r="NBN5" s="126"/>
      <c r="NBO5" s="126"/>
      <c r="NBP5" s="126"/>
      <c r="NBQ5" s="126"/>
      <c r="NBR5" s="126"/>
      <c r="NBS5" s="126"/>
      <c r="NBT5" s="126"/>
      <c r="NBU5" s="126"/>
      <c r="NBV5" s="126"/>
      <c r="NBW5" s="126"/>
      <c r="NBX5" s="126"/>
      <c r="NBY5" s="126"/>
      <c r="NBZ5" s="126"/>
      <c r="NCA5" s="126"/>
      <c r="NCB5" s="126"/>
      <c r="NCC5" s="126"/>
      <c r="NCD5" s="126"/>
      <c r="NCE5" s="126"/>
      <c r="NCF5" s="126"/>
      <c r="NCG5" s="126"/>
      <c r="NCH5" s="126"/>
      <c r="NCI5" s="126"/>
      <c r="NCJ5" s="126"/>
      <c r="NCK5" s="126"/>
      <c r="NCL5" s="126"/>
      <c r="NCM5" s="126"/>
      <c r="NCN5" s="126"/>
      <c r="NCO5" s="126"/>
      <c r="NCP5" s="126"/>
      <c r="NCQ5" s="126"/>
      <c r="NCR5" s="126"/>
      <c r="NCS5" s="126"/>
      <c r="NCT5" s="126"/>
      <c r="NCU5" s="126"/>
      <c r="NCV5" s="126"/>
      <c r="NCW5" s="126"/>
      <c r="NCX5" s="126"/>
      <c r="NCY5" s="126"/>
      <c r="NCZ5" s="126"/>
      <c r="NDA5" s="126"/>
      <c r="NDB5" s="126"/>
      <c r="NDC5" s="126"/>
      <c r="NDD5" s="126"/>
      <c r="NDE5" s="126"/>
      <c r="NDF5" s="126"/>
      <c r="NDG5" s="126"/>
      <c r="NDH5" s="126"/>
      <c r="NDI5" s="126"/>
      <c r="NDJ5" s="126"/>
      <c r="NDK5" s="126"/>
      <c r="NDL5" s="126"/>
      <c r="NDM5" s="126"/>
      <c r="NDN5" s="126"/>
      <c r="NDO5" s="126"/>
      <c r="NDP5" s="126"/>
      <c r="NDQ5" s="126"/>
      <c r="NDR5" s="126"/>
      <c r="NDS5" s="126"/>
      <c r="NDT5" s="126"/>
      <c r="NDU5" s="126"/>
      <c r="NDV5" s="126"/>
      <c r="NDW5" s="126"/>
      <c r="NDX5" s="126"/>
      <c r="NDY5" s="126"/>
      <c r="NDZ5" s="126"/>
      <c r="NEA5" s="126"/>
      <c r="NEB5" s="126"/>
      <c r="NEC5" s="126"/>
      <c r="NED5" s="126"/>
      <c r="NEE5" s="126"/>
      <c r="NEF5" s="126"/>
      <c r="NEG5" s="126"/>
      <c r="NEH5" s="126"/>
      <c r="NEI5" s="126"/>
      <c r="NEJ5" s="126"/>
      <c r="NEK5" s="126"/>
      <c r="NEL5" s="126"/>
      <c r="NEM5" s="126"/>
      <c r="NEN5" s="126"/>
      <c r="NEO5" s="126"/>
      <c r="NEP5" s="126"/>
      <c r="NEQ5" s="126"/>
      <c r="NER5" s="126"/>
      <c r="NES5" s="126"/>
      <c r="NET5" s="126"/>
      <c r="NEU5" s="126"/>
      <c r="NEV5" s="126"/>
      <c r="NEW5" s="126"/>
      <c r="NEX5" s="126"/>
      <c r="NEY5" s="126"/>
      <c r="NEZ5" s="126"/>
      <c r="NFA5" s="126"/>
      <c r="NFB5" s="126"/>
      <c r="NFC5" s="126"/>
      <c r="NFD5" s="126"/>
      <c r="NFE5" s="126"/>
      <c r="NFF5" s="126"/>
      <c r="NFG5" s="126"/>
      <c r="NFH5" s="126"/>
      <c r="NFI5" s="126"/>
      <c r="NFJ5" s="126"/>
      <c r="NFK5" s="126"/>
      <c r="NFL5" s="126"/>
      <c r="NFM5" s="126"/>
      <c r="NFN5" s="126"/>
      <c r="NFO5" s="126"/>
      <c r="NFP5" s="126"/>
      <c r="NFQ5" s="126"/>
      <c r="NFR5" s="126"/>
      <c r="NFS5" s="126"/>
      <c r="NFT5" s="126"/>
      <c r="NFU5" s="126"/>
      <c r="NFV5" s="126"/>
      <c r="NFW5" s="126"/>
      <c r="NFX5" s="126"/>
      <c r="NFY5" s="126"/>
      <c r="NFZ5" s="126"/>
      <c r="NGA5" s="126"/>
      <c r="NGB5" s="126"/>
      <c r="NGC5" s="126"/>
      <c r="NGD5" s="126"/>
      <c r="NGE5" s="126"/>
      <c r="NGF5" s="126"/>
      <c r="NGG5" s="126"/>
      <c r="NGH5" s="126"/>
      <c r="NGI5" s="126"/>
      <c r="NGJ5" s="126"/>
      <c r="NGK5" s="126"/>
      <c r="NGL5" s="126"/>
      <c r="NGM5" s="126"/>
      <c r="NGN5" s="126"/>
      <c r="NGO5" s="126"/>
      <c r="NGP5" s="126"/>
      <c r="NGQ5" s="126"/>
      <c r="NGR5" s="126"/>
      <c r="NGS5" s="126"/>
      <c r="NGT5" s="126"/>
      <c r="NGU5" s="126"/>
      <c r="NGV5" s="126"/>
      <c r="NGW5" s="126"/>
      <c r="NGX5" s="126"/>
      <c r="NGY5" s="126"/>
      <c r="NGZ5" s="126"/>
      <c r="NHA5" s="126"/>
      <c r="NHB5" s="126"/>
      <c r="NHC5" s="126"/>
      <c r="NHD5" s="126"/>
      <c r="NHE5" s="126"/>
      <c r="NHF5" s="126"/>
      <c r="NHG5" s="126"/>
      <c r="NHH5" s="126"/>
      <c r="NHI5" s="126"/>
      <c r="NHJ5" s="126"/>
      <c r="NHK5" s="126"/>
      <c r="NHL5" s="126"/>
      <c r="NHM5" s="126"/>
      <c r="NHN5" s="126"/>
      <c r="NHO5" s="126"/>
      <c r="NHP5" s="126"/>
      <c r="NHQ5" s="126"/>
      <c r="NHR5" s="126"/>
      <c r="NHS5" s="126"/>
      <c r="NHT5" s="126"/>
      <c r="NHU5" s="126"/>
      <c r="NHV5" s="126"/>
      <c r="NHW5" s="126"/>
      <c r="NHX5" s="126"/>
      <c r="NHY5" s="126"/>
      <c r="NHZ5" s="126"/>
      <c r="NIA5" s="126"/>
      <c r="NIB5" s="126"/>
      <c r="NIC5" s="126"/>
      <c r="NID5" s="126"/>
      <c r="NIE5" s="126"/>
      <c r="NIF5" s="126"/>
      <c r="NIG5" s="126"/>
      <c r="NIH5" s="126"/>
      <c r="NII5" s="126"/>
      <c r="NIJ5" s="126"/>
      <c r="NIK5" s="126"/>
      <c r="NIL5" s="126"/>
      <c r="NIM5" s="126"/>
      <c r="NIN5" s="126"/>
      <c r="NIO5" s="126"/>
      <c r="NIP5" s="126"/>
      <c r="NIQ5" s="126"/>
      <c r="NIR5" s="126"/>
      <c r="NIS5" s="126"/>
      <c r="NIT5" s="126"/>
      <c r="NIU5" s="126"/>
      <c r="NIV5" s="126"/>
      <c r="NIW5" s="126"/>
      <c r="NIX5" s="126"/>
      <c r="NIY5" s="126"/>
      <c r="NIZ5" s="126"/>
      <c r="NJA5" s="126"/>
      <c r="NJB5" s="126"/>
      <c r="NJC5" s="126"/>
      <c r="NJD5" s="126"/>
      <c r="NJE5" s="126"/>
      <c r="NJF5" s="126"/>
      <c r="NJG5" s="126"/>
      <c r="NJH5" s="126"/>
      <c r="NJI5" s="126"/>
      <c r="NJJ5" s="126"/>
      <c r="NJK5" s="126"/>
      <c r="NJL5" s="126"/>
      <c r="NJM5" s="126"/>
      <c r="NJN5" s="126"/>
      <c r="NJO5" s="126"/>
      <c r="NJP5" s="126"/>
      <c r="NJQ5" s="126"/>
      <c r="NJR5" s="126"/>
      <c r="NJS5" s="126"/>
      <c r="NJT5" s="126"/>
      <c r="NJU5" s="126"/>
      <c r="NJV5" s="126"/>
      <c r="NJW5" s="126"/>
      <c r="NJX5" s="126"/>
      <c r="NJY5" s="126"/>
      <c r="NJZ5" s="126"/>
      <c r="NKA5" s="126"/>
      <c r="NKB5" s="126"/>
      <c r="NKC5" s="126"/>
      <c r="NKD5" s="126"/>
      <c r="NKE5" s="126"/>
      <c r="NKF5" s="126"/>
      <c r="NKG5" s="126"/>
      <c r="NKH5" s="126"/>
      <c r="NKI5" s="126"/>
      <c r="NKJ5" s="126"/>
      <c r="NKK5" s="126"/>
      <c r="NKL5" s="126"/>
      <c r="NKM5" s="126"/>
      <c r="NKN5" s="126"/>
      <c r="NKO5" s="126"/>
      <c r="NKP5" s="126"/>
      <c r="NKQ5" s="126"/>
      <c r="NKR5" s="126"/>
      <c r="NKS5" s="126"/>
      <c r="NKT5" s="126"/>
      <c r="NKU5" s="126"/>
      <c r="NKV5" s="126"/>
      <c r="NKW5" s="126"/>
      <c r="NKX5" s="126"/>
      <c r="NKY5" s="126"/>
      <c r="NKZ5" s="126"/>
      <c r="NLA5" s="126"/>
      <c r="NLB5" s="126"/>
      <c r="NLC5" s="126"/>
      <c r="NLD5" s="126"/>
      <c r="NLE5" s="126"/>
      <c r="NLF5" s="126"/>
      <c r="NLG5" s="126"/>
      <c r="NLH5" s="126"/>
      <c r="NLI5" s="126"/>
      <c r="NLJ5" s="126"/>
      <c r="NLK5" s="126"/>
      <c r="NLL5" s="126"/>
      <c r="NLM5" s="126"/>
      <c r="NLN5" s="126"/>
      <c r="NLO5" s="126"/>
      <c r="NLP5" s="126"/>
      <c r="NLQ5" s="126"/>
      <c r="NLR5" s="126"/>
      <c r="NLS5" s="126"/>
      <c r="NLT5" s="126"/>
      <c r="NLU5" s="126"/>
      <c r="NLV5" s="126"/>
      <c r="NLW5" s="126"/>
      <c r="NLX5" s="126"/>
      <c r="NLY5" s="126"/>
      <c r="NLZ5" s="126"/>
      <c r="NMA5" s="126"/>
      <c r="NMB5" s="126"/>
      <c r="NMC5" s="126"/>
      <c r="NMD5" s="126"/>
      <c r="NME5" s="126"/>
      <c r="NMF5" s="126"/>
      <c r="NMG5" s="126"/>
      <c r="NMH5" s="126"/>
      <c r="NMI5" s="126"/>
      <c r="NMJ5" s="126"/>
      <c r="NMK5" s="126"/>
      <c r="NML5" s="126"/>
      <c r="NMM5" s="126"/>
      <c r="NMN5" s="126"/>
      <c r="NMO5" s="126"/>
      <c r="NMP5" s="126"/>
      <c r="NMQ5" s="126"/>
      <c r="NMR5" s="126"/>
      <c r="NMS5" s="126"/>
      <c r="NMT5" s="126"/>
      <c r="NMU5" s="126"/>
      <c r="NMV5" s="126"/>
      <c r="NMW5" s="126"/>
      <c r="NMX5" s="126"/>
      <c r="NMY5" s="126"/>
      <c r="NMZ5" s="126"/>
      <c r="NNA5" s="126"/>
      <c r="NNB5" s="126"/>
      <c r="NNC5" s="126"/>
      <c r="NND5" s="126"/>
      <c r="NNE5" s="126"/>
      <c r="NNF5" s="126"/>
      <c r="NNG5" s="126"/>
      <c r="NNH5" s="126"/>
      <c r="NNI5" s="126"/>
      <c r="NNJ5" s="126"/>
      <c r="NNK5" s="126"/>
      <c r="NNL5" s="126"/>
      <c r="NNM5" s="126"/>
      <c r="NNN5" s="126"/>
      <c r="NNO5" s="126"/>
      <c r="NNP5" s="126"/>
      <c r="NNQ5" s="126"/>
      <c r="NNR5" s="126"/>
      <c r="NNS5" s="126"/>
      <c r="NNT5" s="126"/>
      <c r="NNU5" s="126"/>
      <c r="NNV5" s="126"/>
      <c r="NNW5" s="126"/>
      <c r="NNX5" s="126"/>
      <c r="NNY5" s="126"/>
      <c r="NNZ5" s="126"/>
      <c r="NOA5" s="126"/>
      <c r="NOB5" s="126"/>
      <c r="NOC5" s="126"/>
      <c r="NOD5" s="126"/>
      <c r="NOE5" s="126"/>
      <c r="NOF5" s="126"/>
      <c r="NOG5" s="126"/>
      <c r="NOH5" s="126"/>
      <c r="NOI5" s="126"/>
      <c r="NOJ5" s="126"/>
      <c r="NOK5" s="126"/>
      <c r="NOL5" s="126"/>
      <c r="NOM5" s="126"/>
      <c r="NON5" s="126"/>
      <c r="NOO5" s="126"/>
      <c r="NOP5" s="126"/>
      <c r="NOQ5" s="126"/>
      <c r="NOR5" s="126"/>
      <c r="NOS5" s="126"/>
      <c r="NOT5" s="126"/>
      <c r="NOU5" s="126"/>
      <c r="NOV5" s="126"/>
      <c r="NOW5" s="126"/>
      <c r="NOX5" s="126"/>
      <c r="NOY5" s="126"/>
      <c r="NOZ5" s="126"/>
      <c r="NPA5" s="126"/>
      <c r="NPB5" s="126"/>
      <c r="NPC5" s="126"/>
      <c r="NPD5" s="126"/>
      <c r="NPE5" s="126"/>
      <c r="NPF5" s="126"/>
      <c r="NPG5" s="126"/>
      <c r="NPH5" s="126"/>
      <c r="NPI5" s="126"/>
      <c r="NPJ5" s="126"/>
      <c r="NPK5" s="126"/>
      <c r="NPL5" s="126"/>
      <c r="NPM5" s="126"/>
      <c r="NPN5" s="126"/>
      <c r="NPO5" s="126"/>
      <c r="NPP5" s="126"/>
      <c r="NPQ5" s="126"/>
      <c r="NPR5" s="126"/>
      <c r="NPS5" s="126"/>
      <c r="NPT5" s="126"/>
      <c r="NPU5" s="126"/>
      <c r="NPV5" s="126"/>
      <c r="NPW5" s="126"/>
      <c r="NPX5" s="126"/>
      <c r="NPY5" s="126"/>
      <c r="NPZ5" s="126"/>
      <c r="NQA5" s="126"/>
      <c r="NQB5" s="126"/>
      <c r="NQC5" s="126"/>
      <c r="NQD5" s="126"/>
      <c r="NQE5" s="126"/>
      <c r="NQF5" s="126"/>
      <c r="NQG5" s="126"/>
      <c r="NQH5" s="126"/>
      <c r="NQI5" s="126"/>
      <c r="NQJ5" s="126"/>
      <c r="NQK5" s="126"/>
      <c r="NQL5" s="126"/>
      <c r="NQM5" s="126"/>
      <c r="NQN5" s="126"/>
      <c r="NQO5" s="126"/>
      <c r="NQP5" s="126"/>
      <c r="NQQ5" s="126"/>
      <c r="NQR5" s="126"/>
      <c r="NQS5" s="126"/>
      <c r="NQT5" s="126"/>
      <c r="NQU5" s="126"/>
      <c r="NQV5" s="126"/>
      <c r="NQW5" s="126"/>
      <c r="NQX5" s="126"/>
      <c r="NQY5" s="126"/>
      <c r="NQZ5" s="126"/>
      <c r="NRA5" s="126"/>
      <c r="NRB5" s="126"/>
      <c r="NRC5" s="126"/>
      <c r="NRD5" s="126"/>
      <c r="NRE5" s="126"/>
      <c r="NRF5" s="126"/>
      <c r="NRG5" s="126"/>
      <c r="NRH5" s="126"/>
      <c r="NRI5" s="126"/>
      <c r="NRJ5" s="126"/>
      <c r="NRK5" s="126"/>
      <c r="NRL5" s="126"/>
      <c r="NRM5" s="126"/>
      <c r="NRN5" s="126"/>
      <c r="NRO5" s="126"/>
      <c r="NRP5" s="126"/>
      <c r="NRQ5" s="126"/>
      <c r="NRR5" s="126"/>
      <c r="NRS5" s="126"/>
      <c r="NRT5" s="126"/>
      <c r="NRU5" s="126"/>
      <c r="NRV5" s="126"/>
      <c r="NRW5" s="126"/>
      <c r="NRX5" s="126"/>
      <c r="NRY5" s="126"/>
      <c r="NRZ5" s="126"/>
      <c r="NSA5" s="126"/>
      <c r="NSB5" s="126"/>
      <c r="NSC5" s="126"/>
      <c r="NSD5" s="126"/>
      <c r="NSE5" s="126"/>
      <c r="NSF5" s="126"/>
      <c r="NSG5" s="126"/>
      <c r="NSH5" s="126"/>
      <c r="NSI5" s="126"/>
      <c r="NSJ5" s="126"/>
      <c r="NSK5" s="126"/>
      <c r="NSL5" s="126"/>
      <c r="NSM5" s="126"/>
      <c r="NSN5" s="126"/>
      <c r="NSO5" s="126"/>
      <c r="NSP5" s="126"/>
      <c r="NSQ5" s="126"/>
      <c r="NSR5" s="126"/>
      <c r="NSS5" s="126"/>
      <c r="NST5" s="126"/>
      <c r="NSU5" s="126"/>
      <c r="NSV5" s="126"/>
      <c r="NSW5" s="126"/>
      <c r="NSX5" s="126"/>
      <c r="NSY5" s="126"/>
      <c r="NSZ5" s="126"/>
      <c r="NTA5" s="126"/>
      <c r="NTB5" s="126"/>
      <c r="NTC5" s="126"/>
      <c r="NTD5" s="126"/>
      <c r="NTE5" s="126"/>
      <c r="NTF5" s="126"/>
      <c r="NTG5" s="126"/>
      <c r="NTH5" s="126"/>
      <c r="NTI5" s="126"/>
      <c r="NTJ5" s="126"/>
      <c r="NTK5" s="126"/>
      <c r="NTL5" s="126"/>
      <c r="NTM5" s="126"/>
      <c r="NTN5" s="126"/>
      <c r="NTO5" s="126"/>
      <c r="NTP5" s="126"/>
      <c r="NTQ5" s="126"/>
      <c r="NTR5" s="126"/>
      <c r="NTS5" s="126"/>
      <c r="NTT5" s="126"/>
      <c r="NTU5" s="126"/>
      <c r="NTV5" s="126"/>
      <c r="NTW5" s="126"/>
      <c r="NTX5" s="126"/>
      <c r="NTY5" s="126"/>
      <c r="NTZ5" s="126"/>
      <c r="NUA5" s="126"/>
      <c r="NUB5" s="126"/>
      <c r="NUC5" s="126"/>
      <c r="NUD5" s="126"/>
      <c r="NUE5" s="126"/>
      <c r="NUF5" s="126"/>
      <c r="NUG5" s="126"/>
      <c r="NUH5" s="126"/>
      <c r="NUI5" s="126"/>
      <c r="NUJ5" s="126"/>
      <c r="NUK5" s="126"/>
      <c r="NUL5" s="126"/>
      <c r="NUM5" s="126"/>
      <c r="NUN5" s="126"/>
      <c r="NUO5" s="126"/>
      <c r="NUP5" s="126"/>
      <c r="NUQ5" s="126"/>
      <c r="NUR5" s="126"/>
      <c r="NUS5" s="126"/>
      <c r="NUT5" s="126"/>
      <c r="NUU5" s="126"/>
      <c r="NUV5" s="126"/>
      <c r="NUW5" s="126"/>
      <c r="NUX5" s="126"/>
      <c r="NUY5" s="126"/>
      <c r="NUZ5" s="126"/>
      <c r="NVA5" s="126"/>
      <c r="NVB5" s="126"/>
      <c r="NVC5" s="126"/>
      <c r="NVD5" s="126"/>
      <c r="NVE5" s="126"/>
      <c r="NVF5" s="126"/>
      <c r="NVG5" s="126"/>
      <c r="NVH5" s="126"/>
      <c r="NVI5" s="126"/>
      <c r="NVJ5" s="126"/>
      <c r="NVK5" s="126"/>
      <c r="NVL5" s="126"/>
      <c r="NVM5" s="126"/>
      <c r="NVN5" s="126"/>
      <c r="NVO5" s="126"/>
      <c r="NVP5" s="126"/>
      <c r="NVQ5" s="126"/>
      <c r="NVR5" s="126"/>
      <c r="NVS5" s="126"/>
      <c r="NVT5" s="126"/>
      <c r="NVU5" s="126"/>
      <c r="NVV5" s="126"/>
      <c r="NVW5" s="126"/>
      <c r="NVX5" s="126"/>
      <c r="NVY5" s="126"/>
      <c r="NVZ5" s="126"/>
      <c r="NWA5" s="126"/>
      <c r="NWB5" s="126"/>
      <c r="NWC5" s="126"/>
      <c r="NWD5" s="126"/>
      <c r="NWE5" s="126"/>
      <c r="NWF5" s="126"/>
      <c r="NWG5" s="126"/>
      <c r="NWH5" s="126"/>
      <c r="NWI5" s="126"/>
      <c r="NWJ5" s="126"/>
      <c r="NWK5" s="126"/>
      <c r="NWL5" s="126"/>
      <c r="NWM5" s="126"/>
      <c r="NWN5" s="126"/>
      <c r="NWO5" s="126"/>
      <c r="NWP5" s="126"/>
      <c r="NWQ5" s="126"/>
      <c r="NWR5" s="126"/>
      <c r="NWS5" s="126"/>
      <c r="NWT5" s="126"/>
      <c r="NWU5" s="126"/>
      <c r="NWV5" s="126"/>
      <c r="NWW5" s="126"/>
      <c r="NWX5" s="126"/>
      <c r="NWY5" s="126"/>
      <c r="NWZ5" s="126"/>
      <c r="NXA5" s="126"/>
      <c r="NXB5" s="126"/>
      <c r="NXC5" s="126"/>
      <c r="NXD5" s="126"/>
      <c r="NXE5" s="126"/>
      <c r="NXF5" s="126"/>
      <c r="NXG5" s="126"/>
      <c r="NXH5" s="126"/>
      <c r="NXI5" s="126"/>
      <c r="NXJ5" s="126"/>
      <c r="NXK5" s="126"/>
      <c r="NXL5" s="126"/>
      <c r="NXM5" s="126"/>
      <c r="NXN5" s="126"/>
      <c r="NXO5" s="126"/>
      <c r="NXP5" s="126"/>
      <c r="NXQ5" s="126"/>
      <c r="NXR5" s="126"/>
      <c r="NXS5" s="126"/>
      <c r="NXT5" s="126"/>
      <c r="NXU5" s="126"/>
      <c r="NXV5" s="126"/>
      <c r="NXW5" s="126"/>
      <c r="NXX5" s="126"/>
      <c r="NXY5" s="126"/>
      <c r="NXZ5" s="126"/>
      <c r="NYA5" s="126"/>
      <c r="NYB5" s="126"/>
      <c r="NYC5" s="126"/>
      <c r="NYD5" s="126"/>
      <c r="NYE5" s="126"/>
      <c r="NYF5" s="126"/>
      <c r="NYG5" s="126"/>
      <c r="NYH5" s="126"/>
      <c r="NYI5" s="126"/>
      <c r="NYJ5" s="126"/>
      <c r="NYK5" s="126"/>
      <c r="NYL5" s="126"/>
      <c r="NYM5" s="126"/>
      <c r="NYN5" s="126"/>
      <c r="NYO5" s="126"/>
      <c r="NYP5" s="126"/>
      <c r="NYQ5" s="126"/>
      <c r="NYR5" s="126"/>
      <c r="NYS5" s="126"/>
      <c r="NYT5" s="126"/>
      <c r="NYU5" s="126"/>
      <c r="NYV5" s="126"/>
      <c r="NYW5" s="126"/>
      <c r="NYX5" s="126"/>
      <c r="NYY5" s="126"/>
      <c r="NYZ5" s="126"/>
      <c r="NZA5" s="126"/>
      <c r="NZB5" s="126"/>
      <c r="NZC5" s="126"/>
      <c r="NZD5" s="126"/>
      <c r="NZE5" s="126"/>
      <c r="NZF5" s="126"/>
      <c r="NZG5" s="126"/>
      <c r="NZH5" s="126"/>
      <c r="NZI5" s="126"/>
      <c r="NZJ5" s="126"/>
      <c r="NZK5" s="126"/>
      <c r="NZL5" s="126"/>
      <c r="NZM5" s="126"/>
      <c r="NZN5" s="126"/>
      <c r="NZO5" s="126"/>
      <c r="NZP5" s="126"/>
      <c r="NZQ5" s="126"/>
      <c r="NZR5" s="126"/>
      <c r="NZS5" s="126"/>
      <c r="NZT5" s="126"/>
      <c r="NZU5" s="126"/>
      <c r="NZV5" s="126"/>
      <c r="NZW5" s="126"/>
      <c r="NZX5" s="126"/>
      <c r="NZY5" s="126"/>
      <c r="NZZ5" s="126"/>
      <c r="OAA5" s="126"/>
      <c r="OAB5" s="126"/>
      <c r="OAC5" s="126"/>
      <c r="OAD5" s="126"/>
      <c r="OAE5" s="126"/>
      <c r="OAF5" s="126"/>
      <c r="OAG5" s="126"/>
      <c r="OAH5" s="126"/>
      <c r="OAI5" s="126"/>
      <c r="OAJ5" s="126"/>
      <c r="OAK5" s="126"/>
      <c r="OAL5" s="126"/>
      <c r="OAM5" s="126"/>
      <c r="OAN5" s="126"/>
      <c r="OAO5" s="126"/>
      <c r="OAP5" s="126"/>
      <c r="OAQ5" s="126"/>
      <c r="OAR5" s="126"/>
      <c r="OAS5" s="126"/>
      <c r="OAT5" s="126"/>
      <c r="OAU5" s="126"/>
      <c r="OAV5" s="126"/>
      <c r="OAW5" s="126"/>
      <c r="OAX5" s="126"/>
      <c r="OAY5" s="126"/>
      <c r="OAZ5" s="126"/>
      <c r="OBA5" s="126"/>
      <c r="OBB5" s="126"/>
      <c r="OBC5" s="126"/>
      <c r="OBD5" s="126"/>
      <c r="OBE5" s="126"/>
      <c r="OBF5" s="126"/>
      <c r="OBG5" s="126"/>
      <c r="OBH5" s="126"/>
      <c r="OBI5" s="126"/>
      <c r="OBJ5" s="126"/>
      <c r="OBK5" s="126"/>
      <c r="OBL5" s="126"/>
      <c r="OBM5" s="126"/>
      <c r="OBN5" s="126"/>
      <c r="OBO5" s="126"/>
      <c r="OBP5" s="126"/>
      <c r="OBQ5" s="126"/>
      <c r="OBR5" s="126"/>
      <c r="OBS5" s="126"/>
      <c r="OBT5" s="126"/>
      <c r="OBU5" s="126"/>
      <c r="OBV5" s="126"/>
      <c r="OBW5" s="126"/>
      <c r="OBX5" s="126"/>
      <c r="OBY5" s="126"/>
      <c r="OBZ5" s="126"/>
      <c r="OCA5" s="126"/>
      <c r="OCB5" s="126"/>
      <c r="OCC5" s="126"/>
      <c r="OCD5" s="126"/>
      <c r="OCE5" s="126"/>
      <c r="OCF5" s="126"/>
      <c r="OCG5" s="126"/>
      <c r="OCH5" s="126"/>
      <c r="OCI5" s="126"/>
      <c r="OCJ5" s="126"/>
      <c r="OCK5" s="126"/>
      <c r="OCL5" s="126"/>
      <c r="OCM5" s="126"/>
      <c r="OCN5" s="126"/>
      <c r="OCO5" s="126"/>
      <c r="OCP5" s="126"/>
      <c r="OCQ5" s="126"/>
      <c r="OCR5" s="126"/>
      <c r="OCS5" s="126"/>
      <c r="OCT5" s="126"/>
      <c r="OCU5" s="126"/>
      <c r="OCV5" s="126"/>
      <c r="OCW5" s="126"/>
      <c r="OCX5" s="126"/>
      <c r="OCY5" s="126"/>
      <c r="OCZ5" s="126"/>
      <c r="ODA5" s="126"/>
      <c r="ODB5" s="126"/>
      <c r="ODC5" s="126"/>
      <c r="ODD5" s="126"/>
      <c r="ODE5" s="126"/>
      <c r="ODF5" s="126"/>
      <c r="ODG5" s="126"/>
      <c r="ODH5" s="126"/>
      <c r="ODI5" s="126"/>
      <c r="ODJ5" s="126"/>
      <c r="ODK5" s="126"/>
      <c r="ODL5" s="126"/>
      <c r="ODM5" s="126"/>
      <c r="ODN5" s="126"/>
      <c r="ODO5" s="126"/>
      <c r="ODP5" s="126"/>
      <c r="ODQ5" s="126"/>
      <c r="ODR5" s="126"/>
      <c r="ODS5" s="126"/>
      <c r="ODT5" s="126"/>
      <c r="ODU5" s="126"/>
      <c r="ODV5" s="126"/>
      <c r="ODW5" s="126"/>
      <c r="ODX5" s="126"/>
      <c r="ODY5" s="126"/>
      <c r="ODZ5" s="126"/>
      <c r="OEA5" s="126"/>
      <c r="OEB5" s="126"/>
      <c r="OEC5" s="126"/>
      <c r="OED5" s="126"/>
      <c r="OEE5" s="126"/>
      <c r="OEF5" s="126"/>
      <c r="OEG5" s="126"/>
      <c r="OEH5" s="126"/>
      <c r="OEI5" s="126"/>
      <c r="OEJ5" s="126"/>
      <c r="OEK5" s="126"/>
      <c r="OEL5" s="126"/>
      <c r="OEM5" s="126"/>
      <c r="OEN5" s="126"/>
      <c r="OEO5" s="126"/>
      <c r="OEP5" s="126"/>
      <c r="OEQ5" s="126"/>
      <c r="OER5" s="126"/>
      <c r="OES5" s="126"/>
      <c r="OET5" s="126"/>
      <c r="OEU5" s="126"/>
      <c r="OEV5" s="126"/>
      <c r="OEW5" s="126"/>
      <c r="OEX5" s="126"/>
      <c r="OEY5" s="126"/>
      <c r="OEZ5" s="126"/>
      <c r="OFA5" s="126"/>
      <c r="OFB5" s="126"/>
      <c r="OFC5" s="126"/>
      <c r="OFD5" s="126"/>
      <c r="OFE5" s="126"/>
      <c r="OFF5" s="126"/>
      <c r="OFG5" s="126"/>
      <c r="OFH5" s="126"/>
      <c r="OFI5" s="126"/>
      <c r="OFJ5" s="126"/>
      <c r="OFK5" s="126"/>
      <c r="OFL5" s="126"/>
      <c r="OFM5" s="126"/>
      <c r="OFN5" s="126"/>
      <c r="OFO5" s="126"/>
      <c r="OFP5" s="126"/>
      <c r="OFQ5" s="126"/>
      <c r="OFR5" s="126"/>
      <c r="OFS5" s="126"/>
      <c r="OFT5" s="126"/>
      <c r="OFU5" s="126"/>
      <c r="OFV5" s="126"/>
      <c r="OFW5" s="126"/>
      <c r="OFX5" s="126"/>
      <c r="OFY5" s="126"/>
      <c r="OFZ5" s="126"/>
      <c r="OGA5" s="126"/>
      <c r="OGB5" s="126"/>
      <c r="OGC5" s="126"/>
      <c r="OGD5" s="126"/>
      <c r="OGE5" s="126"/>
      <c r="OGF5" s="126"/>
      <c r="OGG5" s="126"/>
      <c r="OGH5" s="126"/>
      <c r="OGI5" s="126"/>
      <c r="OGJ5" s="126"/>
      <c r="OGK5" s="126"/>
      <c r="OGL5" s="126"/>
      <c r="OGM5" s="126"/>
      <c r="OGN5" s="126"/>
      <c r="OGO5" s="126"/>
      <c r="OGP5" s="126"/>
      <c r="OGQ5" s="126"/>
      <c r="OGR5" s="126"/>
      <c r="OGS5" s="126"/>
      <c r="OGT5" s="126"/>
      <c r="OGU5" s="126"/>
      <c r="OGV5" s="126"/>
      <c r="OGW5" s="126"/>
      <c r="OGX5" s="126"/>
      <c r="OGY5" s="126"/>
      <c r="OGZ5" s="126"/>
      <c r="OHA5" s="126"/>
      <c r="OHB5" s="126"/>
      <c r="OHC5" s="126"/>
      <c r="OHD5" s="126"/>
      <c r="OHE5" s="126"/>
      <c r="OHF5" s="126"/>
      <c r="OHG5" s="126"/>
      <c r="OHH5" s="126"/>
      <c r="OHI5" s="126"/>
      <c r="OHJ5" s="126"/>
      <c r="OHK5" s="126"/>
      <c r="OHL5" s="126"/>
      <c r="OHM5" s="126"/>
      <c r="OHN5" s="126"/>
      <c r="OHO5" s="126"/>
      <c r="OHP5" s="126"/>
      <c r="OHQ5" s="126"/>
      <c r="OHR5" s="126"/>
      <c r="OHS5" s="126"/>
      <c r="OHT5" s="126"/>
      <c r="OHU5" s="126"/>
      <c r="OHV5" s="126"/>
      <c r="OHW5" s="126"/>
      <c r="OHX5" s="126"/>
      <c r="OHY5" s="126"/>
      <c r="OHZ5" s="126"/>
      <c r="OIA5" s="126"/>
      <c r="OIB5" s="126"/>
      <c r="OIC5" s="126"/>
      <c r="OID5" s="126"/>
      <c r="OIE5" s="126"/>
      <c r="OIF5" s="126"/>
      <c r="OIG5" s="126"/>
      <c r="OIH5" s="126"/>
      <c r="OII5" s="126"/>
      <c r="OIJ5" s="126"/>
      <c r="OIK5" s="126"/>
      <c r="OIL5" s="126"/>
      <c r="OIM5" s="126"/>
      <c r="OIN5" s="126"/>
      <c r="OIO5" s="126"/>
      <c r="OIP5" s="126"/>
      <c r="OIQ5" s="126"/>
      <c r="OIR5" s="126"/>
      <c r="OIS5" s="126"/>
      <c r="OIT5" s="126"/>
      <c r="OIU5" s="126"/>
      <c r="OIV5" s="126"/>
      <c r="OIW5" s="126"/>
      <c r="OIX5" s="126"/>
      <c r="OIY5" s="126"/>
      <c r="OIZ5" s="126"/>
      <c r="OJA5" s="126"/>
      <c r="OJB5" s="126"/>
      <c r="OJC5" s="126"/>
      <c r="OJD5" s="126"/>
      <c r="OJE5" s="126"/>
      <c r="OJF5" s="126"/>
      <c r="OJG5" s="126"/>
      <c r="OJH5" s="126"/>
      <c r="OJI5" s="126"/>
      <c r="OJJ5" s="126"/>
      <c r="OJK5" s="126"/>
      <c r="OJL5" s="126"/>
      <c r="OJM5" s="126"/>
      <c r="OJN5" s="126"/>
      <c r="OJO5" s="126"/>
      <c r="OJP5" s="126"/>
      <c r="OJQ5" s="126"/>
      <c r="OJR5" s="126"/>
      <c r="OJS5" s="126"/>
      <c r="OJT5" s="126"/>
      <c r="OJU5" s="126"/>
      <c r="OJV5" s="126"/>
      <c r="OJW5" s="126"/>
      <c r="OJX5" s="126"/>
      <c r="OJY5" s="126"/>
      <c r="OJZ5" s="126"/>
      <c r="OKA5" s="126"/>
      <c r="OKB5" s="126"/>
      <c r="OKC5" s="126"/>
      <c r="OKD5" s="126"/>
      <c r="OKE5" s="126"/>
      <c r="OKF5" s="126"/>
      <c r="OKG5" s="126"/>
      <c r="OKH5" s="126"/>
      <c r="OKI5" s="126"/>
      <c r="OKJ5" s="126"/>
      <c r="OKK5" s="126"/>
      <c r="OKL5" s="126"/>
      <c r="OKM5" s="126"/>
      <c r="OKN5" s="126"/>
      <c r="OKO5" s="126"/>
      <c r="OKP5" s="126"/>
      <c r="OKQ5" s="126"/>
      <c r="OKR5" s="126"/>
      <c r="OKS5" s="126"/>
      <c r="OKT5" s="126"/>
      <c r="OKU5" s="126"/>
      <c r="OKV5" s="126"/>
      <c r="OKW5" s="126"/>
      <c r="OKX5" s="126"/>
      <c r="OKY5" s="126"/>
      <c r="OKZ5" s="126"/>
      <c r="OLA5" s="126"/>
      <c r="OLB5" s="126"/>
      <c r="OLC5" s="126"/>
      <c r="OLD5" s="126"/>
      <c r="OLE5" s="126"/>
      <c r="OLF5" s="126"/>
      <c r="OLG5" s="126"/>
      <c r="OLH5" s="126"/>
      <c r="OLI5" s="126"/>
      <c r="OLJ5" s="126"/>
      <c r="OLK5" s="126"/>
      <c r="OLL5" s="126"/>
      <c r="OLM5" s="126"/>
      <c r="OLN5" s="126"/>
      <c r="OLO5" s="126"/>
      <c r="OLP5" s="126"/>
      <c r="OLQ5" s="126"/>
      <c r="OLR5" s="126"/>
      <c r="OLS5" s="126"/>
      <c r="OLT5" s="126"/>
      <c r="OLU5" s="126"/>
      <c r="OLV5" s="126"/>
      <c r="OLW5" s="126"/>
      <c r="OLX5" s="126"/>
      <c r="OLY5" s="126"/>
      <c r="OLZ5" s="126"/>
      <c r="OMA5" s="126"/>
      <c r="OMB5" s="126"/>
      <c r="OMC5" s="126"/>
      <c r="OMD5" s="126"/>
      <c r="OME5" s="126"/>
      <c r="OMF5" s="126"/>
      <c r="OMG5" s="126"/>
      <c r="OMH5" s="126"/>
      <c r="OMI5" s="126"/>
      <c r="OMJ5" s="126"/>
      <c r="OMK5" s="126"/>
      <c r="OML5" s="126"/>
      <c r="OMM5" s="126"/>
      <c r="OMN5" s="126"/>
      <c r="OMO5" s="126"/>
      <c r="OMP5" s="126"/>
      <c r="OMQ5" s="126"/>
      <c r="OMR5" s="126"/>
      <c r="OMS5" s="126"/>
      <c r="OMT5" s="126"/>
      <c r="OMU5" s="126"/>
      <c r="OMV5" s="126"/>
      <c r="OMW5" s="126"/>
      <c r="OMX5" s="126"/>
      <c r="OMY5" s="126"/>
      <c r="OMZ5" s="126"/>
      <c r="ONA5" s="126"/>
      <c r="ONB5" s="126"/>
      <c r="ONC5" s="126"/>
      <c r="OND5" s="126"/>
      <c r="ONE5" s="126"/>
      <c r="ONF5" s="126"/>
      <c r="ONG5" s="126"/>
      <c r="ONH5" s="126"/>
      <c r="ONI5" s="126"/>
      <c r="ONJ5" s="126"/>
      <c r="ONK5" s="126"/>
      <c r="ONL5" s="126"/>
      <c r="ONM5" s="126"/>
      <c r="ONN5" s="126"/>
      <c r="ONO5" s="126"/>
      <c r="ONP5" s="126"/>
      <c r="ONQ5" s="126"/>
      <c r="ONR5" s="126"/>
      <c r="ONS5" s="126"/>
      <c r="ONT5" s="126"/>
      <c r="ONU5" s="126"/>
      <c r="ONV5" s="126"/>
      <c r="ONW5" s="126"/>
      <c r="ONX5" s="126"/>
      <c r="ONY5" s="126"/>
      <c r="ONZ5" s="126"/>
      <c r="OOA5" s="126"/>
      <c r="OOB5" s="126"/>
      <c r="OOC5" s="126"/>
      <c r="OOD5" s="126"/>
      <c r="OOE5" s="126"/>
      <c r="OOF5" s="126"/>
      <c r="OOG5" s="126"/>
      <c r="OOH5" s="126"/>
      <c r="OOI5" s="126"/>
      <c r="OOJ5" s="126"/>
      <c r="OOK5" s="126"/>
      <c r="OOL5" s="126"/>
      <c r="OOM5" s="126"/>
      <c r="OON5" s="126"/>
      <c r="OOO5" s="126"/>
      <c r="OOP5" s="126"/>
      <c r="OOQ5" s="126"/>
      <c r="OOR5" s="126"/>
      <c r="OOS5" s="126"/>
      <c r="OOT5" s="126"/>
      <c r="OOU5" s="126"/>
      <c r="OOV5" s="126"/>
      <c r="OOW5" s="126"/>
      <c r="OOX5" s="126"/>
      <c r="OOY5" s="126"/>
      <c r="OOZ5" s="126"/>
      <c r="OPA5" s="126"/>
      <c r="OPB5" s="126"/>
      <c r="OPC5" s="126"/>
      <c r="OPD5" s="126"/>
      <c r="OPE5" s="126"/>
      <c r="OPF5" s="126"/>
      <c r="OPG5" s="126"/>
      <c r="OPH5" s="126"/>
      <c r="OPI5" s="126"/>
      <c r="OPJ5" s="126"/>
      <c r="OPK5" s="126"/>
      <c r="OPL5" s="126"/>
      <c r="OPM5" s="126"/>
      <c r="OPN5" s="126"/>
      <c r="OPO5" s="126"/>
      <c r="OPP5" s="126"/>
      <c r="OPQ5" s="126"/>
      <c r="OPR5" s="126"/>
      <c r="OPS5" s="126"/>
      <c r="OPT5" s="126"/>
      <c r="OPU5" s="126"/>
      <c r="OPV5" s="126"/>
      <c r="OPW5" s="126"/>
      <c r="OPX5" s="126"/>
      <c r="OPY5" s="126"/>
      <c r="OPZ5" s="126"/>
      <c r="OQA5" s="126"/>
      <c r="OQB5" s="126"/>
      <c r="OQC5" s="126"/>
      <c r="OQD5" s="126"/>
      <c r="OQE5" s="126"/>
      <c r="OQF5" s="126"/>
      <c r="OQG5" s="126"/>
      <c r="OQH5" s="126"/>
      <c r="OQI5" s="126"/>
      <c r="OQJ5" s="126"/>
      <c r="OQK5" s="126"/>
      <c r="OQL5" s="126"/>
      <c r="OQM5" s="126"/>
      <c r="OQN5" s="126"/>
      <c r="OQO5" s="126"/>
      <c r="OQP5" s="126"/>
      <c r="OQQ5" s="126"/>
      <c r="OQR5" s="126"/>
      <c r="OQS5" s="126"/>
      <c r="OQT5" s="126"/>
      <c r="OQU5" s="126"/>
      <c r="OQV5" s="126"/>
      <c r="OQW5" s="126"/>
      <c r="OQX5" s="126"/>
      <c r="OQY5" s="126"/>
      <c r="OQZ5" s="126"/>
      <c r="ORA5" s="126"/>
      <c r="ORB5" s="126"/>
      <c r="ORC5" s="126"/>
      <c r="ORD5" s="126"/>
      <c r="ORE5" s="126"/>
      <c r="ORF5" s="126"/>
      <c r="ORG5" s="126"/>
      <c r="ORH5" s="126"/>
      <c r="ORI5" s="126"/>
      <c r="ORJ5" s="126"/>
      <c r="ORK5" s="126"/>
      <c r="ORL5" s="126"/>
      <c r="ORM5" s="126"/>
      <c r="ORN5" s="126"/>
      <c r="ORO5" s="126"/>
      <c r="ORP5" s="126"/>
      <c r="ORQ5" s="126"/>
      <c r="ORR5" s="126"/>
      <c r="ORS5" s="126"/>
      <c r="ORT5" s="126"/>
      <c r="ORU5" s="126"/>
      <c r="ORV5" s="126"/>
      <c r="ORW5" s="126"/>
      <c r="ORX5" s="126"/>
      <c r="ORY5" s="126"/>
      <c r="ORZ5" s="126"/>
      <c r="OSA5" s="126"/>
      <c r="OSB5" s="126"/>
      <c r="OSC5" s="126"/>
      <c r="OSD5" s="126"/>
      <c r="OSE5" s="126"/>
      <c r="OSF5" s="126"/>
      <c r="OSG5" s="126"/>
      <c r="OSH5" s="126"/>
      <c r="OSI5" s="126"/>
      <c r="OSJ5" s="126"/>
      <c r="OSK5" s="126"/>
      <c r="OSL5" s="126"/>
      <c r="OSM5" s="126"/>
      <c r="OSN5" s="126"/>
      <c r="OSO5" s="126"/>
      <c r="OSP5" s="126"/>
      <c r="OSQ5" s="126"/>
      <c r="OSR5" s="126"/>
      <c r="OSS5" s="126"/>
      <c r="OST5" s="126"/>
      <c r="OSU5" s="126"/>
      <c r="OSV5" s="126"/>
      <c r="OSW5" s="126"/>
      <c r="OSX5" s="126"/>
      <c r="OSY5" s="126"/>
      <c r="OSZ5" s="126"/>
      <c r="OTA5" s="126"/>
      <c r="OTB5" s="126"/>
      <c r="OTC5" s="126"/>
      <c r="OTD5" s="126"/>
      <c r="OTE5" s="126"/>
      <c r="OTF5" s="126"/>
      <c r="OTG5" s="126"/>
      <c r="OTH5" s="126"/>
      <c r="OTI5" s="126"/>
      <c r="OTJ5" s="126"/>
      <c r="OTK5" s="126"/>
      <c r="OTL5" s="126"/>
      <c r="OTM5" s="126"/>
      <c r="OTN5" s="126"/>
      <c r="OTO5" s="126"/>
      <c r="OTP5" s="126"/>
      <c r="OTQ5" s="126"/>
      <c r="OTR5" s="126"/>
      <c r="OTS5" s="126"/>
      <c r="OTT5" s="126"/>
      <c r="OTU5" s="126"/>
      <c r="OTV5" s="126"/>
      <c r="OTW5" s="126"/>
      <c r="OTX5" s="126"/>
      <c r="OTY5" s="126"/>
      <c r="OTZ5" s="126"/>
      <c r="OUA5" s="126"/>
      <c r="OUB5" s="126"/>
      <c r="OUC5" s="126"/>
      <c r="OUD5" s="126"/>
      <c r="OUE5" s="126"/>
      <c r="OUF5" s="126"/>
      <c r="OUG5" s="126"/>
      <c r="OUH5" s="126"/>
      <c r="OUI5" s="126"/>
      <c r="OUJ5" s="126"/>
      <c r="OUK5" s="126"/>
      <c r="OUL5" s="126"/>
      <c r="OUM5" s="126"/>
      <c r="OUN5" s="126"/>
      <c r="OUO5" s="126"/>
      <c r="OUP5" s="126"/>
      <c r="OUQ5" s="126"/>
      <c r="OUR5" s="126"/>
      <c r="OUS5" s="126"/>
      <c r="OUT5" s="126"/>
      <c r="OUU5" s="126"/>
      <c r="OUV5" s="126"/>
      <c r="OUW5" s="126"/>
      <c r="OUX5" s="126"/>
      <c r="OUY5" s="126"/>
      <c r="OUZ5" s="126"/>
      <c r="OVA5" s="126"/>
      <c r="OVB5" s="126"/>
      <c r="OVC5" s="126"/>
      <c r="OVD5" s="126"/>
      <c r="OVE5" s="126"/>
      <c r="OVF5" s="126"/>
      <c r="OVG5" s="126"/>
      <c r="OVH5" s="126"/>
      <c r="OVI5" s="126"/>
      <c r="OVJ5" s="126"/>
      <c r="OVK5" s="126"/>
      <c r="OVL5" s="126"/>
      <c r="OVM5" s="126"/>
      <c r="OVN5" s="126"/>
      <c r="OVO5" s="126"/>
      <c r="OVP5" s="126"/>
      <c r="OVQ5" s="126"/>
      <c r="OVR5" s="126"/>
      <c r="OVS5" s="126"/>
      <c r="OVT5" s="126"/>
      <c r="OVU5" s="126"/>
      <c r="OVV5" s="126"/>
      <c r="OVW5" s="126"/>
      <c r="OVX5" s="126"/>
      <c r="OVY5" s="126"/>
      <c r="OVZ5" s="126"/>
      <c r="OWA5" s="126"/>
      <c r="OWB5" s="126"/>
      <c r="OWC5" s="126"/>
      <c r="OWD5" s="126"/>
      <c r="OWE5" s="126"/>
      <c r="OWF5" s="126"/>
      <c r="OWG5" s="126"/>
      <c r="OWH5" s="126"/>
      <c r="OWI5" s="126"/>
      <c r="OWJ5" s="126"/>
      <c r="OWK5" s="126"/>
      <c r="OWL5" s="126"/>
      <c r="OWM5" s="126"/>
      <c r="OWN5" s="126"/>
      <c r="OWO5" s="126"/>
      <c r="OWP5" s="126"/>
      <c r="OWQ5" s="126"/>
      <c r="OWR5" s="126"/>
      <c r="OWS5" s="126"/>
      <c r="OWT5" s="126"/>
      <c r="OWU5" s="126"/>
      <c r="OWV5" s="126"/>
      <c r="OWW5" s="126"/>
      <c r="OWX5" s="126"/>
      <c r="OWY5" s="126"/>
      <c r="OWZ5" s="126"/>
      <c r="OXA5" s="126"/>
      <c r="OXB5" s="126"/>
      <c r="OXC5" s="126"/>
      <c r="OXD5" s="126"/>
      <c r="OXE5" s="126"/>
      <c r="OXF5" s="126"/>
      <c r="OXG5" s="126"/>
      <c r="OXH5" s="126"/>
      <c r="OXI5" s="126"/>
      <c r="OXJ5" s="126"/>
      <c r="OXK5" s="126"/>
      <c r="OXL5" s="126"/>
      <c r="OXM5" s="126"/>
      <c r="OXN5" s="126"/>
      <c r="OXO5" s="126"/>
      <c r="OXP5" s="126"/>
      <c r="OXQ5" s="126"/>
      <c r="OXR5" s="126"/>
      <c r="OXS5" s="126"/>
      <c r="OXT5" s="126"/>
      <c r="OXU5" s="126"/>
      <c r="OXV5" s="126"/>
      <c r="OXW5" s="126"/>
      <c r="OXX5" s="126"/>
      <c r="OXY5" s="126"/>
      <c r="OXZ5" s="126"/>
      <c r="OYA5" s="126"/>
      <c r="OYB5" s="126"/>
      <c r="OYC5" s="126"/>
      <c r="OYD5" s="126"/>
      <c r="OYE5" s="126"/>
      <c r="OYF5" s="126"/>
      <c r="OYG5" s="126"/>
      <c r="OYH5" s="126"/>
      <c r="OYI5" s="126"/>
      <c r="OYJ5" s="126"/>
      <c r="OYK5" s="126"/>
      <c r="OYL5" s="126"/>
      <c r="OYM5" s="126"/>
      <c r="OYN5" s="126"/>
      <c r="OYO5" s="126"/>
      <c r="OYP5" s="126"/>
      <c r="OYQ5" s="126"/>
      <c r="OYR5" s="126"/>
      <c r="OYS5" s="126"/>
      <c r="OYT5" s="126"/>
      <c r="OYU5" s="126"/>
      <c r="OYV5" s="126"/>
      <c r="OYW5" s="126"/>
      <c r="OYX5" s="126"/>
      <c r="OYY5" s="126"/>
      <c r="OYZ5" s="126"/>
      <c r="OZA5" s="126"/>
      <c r="OZB5" s="126"/>
      <c r="OZC5" s="126"/>
      <c r="OZD5" s="126"/>
      <c r="OZE5" s="126"/>
      <c r="OZF5" s="126"/>
      <c r="OZG5" s="126"/>
      <c r="OZH5" s="126"/>
      <c r="OZI5" s="126"/>
      <c r="OZJ5" s="126"/>
      <c r="OZK5" s="126"/>
      <c r="OZL5" s="126"/>
      <c r="OZM5" s="126"/>
      <c r="OZN5" s="126"/>
      <c r="OZO5" s="126"/>
      <c r="OZP5" s="126"/>
      <c r="OZQ5" s="126"/>
      <c r="OZR5" s="126"/>
      <c r="OZS5" s="126"/>
      <c r="OZT5" s="126"/>
      <c r="OZU5" s="126"/>
      <c r="OZV5" s="126"/>
      <c r="OZW5" s="126"/>
      <c r="OZX5" s="126"/>
      <c r="OZY5" s="126"/>
      <c r="OZZ5" s="126"/>
      <c r="PAA5" s="126"/>
      <c r="PAB5" s="126"/>
      <c r="PAC5" s="126"/>
      <c r="PAD5" s="126"/>
      <c r="PAE5" s="126"/>
      <c r="PAF5" s="126"/>
      <c r="PAG5" s="126"/>
      <c r="PAH5" s="126"/>
      <c r="PAI5" s="126"/>
      <c r="PAJ5" s="126"/>
      <c r="PAK5" s="126"/>
      <c r="PAL5" s="126"/>
      <c r="PAM5" s="126"/>
      <c r="PAN5" s="126"/>
      <c r="PAO5" s="126"/>
      <c r="PAP5" s="126"/>
      <c r="PAQ5" s="126"/>
      <c r="PAR5" s="126"/>
      <c r="PAS5" s="126"/>
      <c r="PAT5" s="126"/>
      <c r="PAU5" s="126"/>
      <c r="PAV5" s="126"/>
      <c r="PAW5" s="126"/>
      <c r="PAX5" s="126"/>
      <c r="PAY5" s="126"/>
      <c r="PAZ5" s="126"/>
      <c r="PBA5" s="126"/>
      <c r="PBB5" s="126"/>
      <c r="PBC5" s="126"/>
      <c r="PBD5" s="126"/>
      <c r="PBE5" s="126"/>
      <c r="PBF5" s="126"/>
      <c r="PBG5" s="126"/>
      <c r="PBH5" s="126"/>
      <c r="PBI5" s="126"/>
      <c r="PBJ5" s="126"/>
      <c r="PBK5" s="126"/>
      <c r="PBL5" s="126"/>
      <c r="PBM5" s="126"/>
      <c r="PBN5" s="126"/>
      <c r="PBO5" s="126"/>
      <c r="PBP5" s="126"/>
      <c r="PBQ5" s="126"/>
      <c r="PBR5" s="126"/>
      <c r="PBS5" s="126"/>
      <c r="PBT5" s="126"/>
      <c r="PBU5" s="126"/>
      <c r="PBV5" s="126"/>
      <c r="PBW5" s="126"/>
      <c r="PBX5" s="126"/>
      <c r="PBY5" s="126"/>
      <c r="PBZ5" s="126"/>
      <c r="PCA5" s="126"/>
      <c r="PCB5" s="126"/>
      <c r="PCC5" s="126"/>
      <c r="PCD5" s="126"/>
      <c r="PCE5" s="126"/>
      <c r="PCF5" s="126"/>
      <c r="PCG5" s="126"/>
      <c r="PCH5" s="126"/>
      <c r="PCI5" s="126"/>
      <c r="PCJ5" s="126"/>
      <c r="PCK5" s="126"/>
      <c r="PCL5" s="126"/>
      <c r="PCM5" s="126"/>
      <c r="PCN5" s="126"/>
      <c r="PCO5" s="126"/>
      <c r="PCP5" s="126"/>
      <c r="PCQ5" s="126"/>
      <c r="PCR5" s="126"/>
      <c r="PCS5" s="126"/>
      <c r="PCT5" s="126"/>
      <c r="PCU5" s="126"/>
      <c r="PCV5" s="126"/>
      <c r="PCW5" s="126"/>
      <c r="PCX5" s="126"/>
      <c r="PCY5" s="126"/>
      <c r="PCZ5" s="126"/>
      <c r="PDA5" s="126"/>
      <c r="PDB5" s="126"/>
      <c r="PDC5" s="126"/>
      <c r="PDD5" s="126"/>
      <c r="PDE5" s="126"/>
      <c r="PDF5" s="126"/>
      <c r="PDG5" s="126"/>
      <c r="PDH5" s="126"/>
      <c r="PDI5" s="126"/>
      <c r="PDJ5" s="126"/>
      <c r="PDK5" s="126"/>
      <c r="PDL5" s="126"/>
      <c r="PDM5" s="126"/>
      <c r="PDN5" s="126"/>
      <c r="PDO5" s="126"/>
      <c r="PDP5" s="126"/>
      <c r="PDQ5" s="126"/>
      <c r="PDR5" s="126"/>
      <c r="PDS5" s="126"/>
      <c r="PDT5" s="126"/>
      <c r="PDU5" s="126"/>
      <c r="PDV5" s="126"/>
      <c r="PDW5" s="126"/>
      <c r="PDX5" s="126"/>
      <c r="PDY5" s="126"/>
      <c r="PDZ5" s="126"/>
      <c r="PEA5" s="126"/>
      <c r="PEB5" s="126"/>
      <c r="PEC5" s="126"/>
      <c r="PED5" s="126"/>
      <c r="PEE5" s="126"/>
      <c r="PEF5" s="126"/>
      <c r="PEG5" s="126"/>
      <c r="PEH5" s="126"/>
      <c r="PEI5" s="126"/>
      <c r="PEJ5" s="126"/>
      <c r="PEK5" s="126"/>
      <c r="PEL5" s="126"/>
      <c r="PEM5" s="126"/>
      <c r="PEN5" s="126"/>
      <c r="PEO5" s="126"/>
      <c r="PEP5" s="126"/>
      <c r="PEQ5" s="126"/>
      <c r="PER5" s="126"/>
      <c r="PES5" s="126"/>
      <c r="PET5" s="126"/>
      <c r="PEU5" s="126"/>
      <c r="PEV5" s="126"/>
      <c r="PEW5" s="126"/>
      <c r="PEX5" s="126"/>
      <c r="PEY5" s="126"/>
      <c r="PEZ5" s="126"/>
      <c r="PFA5" s="126"/>
      <c r="PFB5" s="126"/>
      <c r="PFC5" s="126"/>
      <c r="PFD5" s="126"/>
      <c r="PFE5" s="126"/>
      <c r="PFF5" s="126"/>
      <c r="PFG5" s="126"/>
      <c r="PFH5" s="126"/>
      <c r="PFI5" s="126"/>
      <c r="PFJ5" s="126"/>
      <c r="PFK5" s="126"/>
      <c r="PFL5" s="126"/>
      <c r="PFM5" s="126"/>
      <c r="PFN5" s="126"/>
      <c r="PFO5" s="126"/>
      <c r="PFP5" s="126"/>
      <c r="PFQ5" s="126"/>
      <c r="PFR5" s="126"/>
      <c r="PFS5" s="126"/>
      <c r="PFT5" s="126"/>
      <c r="PFU5" s="126"/>
      <c r="PFV5" s="126"/>
      <c r="PFW5" s="126"/>
      <c r="PFX5" s="126"/>
      <c r="PFY5" s="126"/>
      <c r="PFZ5" s="126"/>
      <c r="PGA5" s="126"/>
      <c r="PGB5" s="126"/>
      <c r="PGC5" s="126"/>
      <c r="PGD5" s="126"/>
      <c r="PGE5" s="126"/>
      <c r="PGF5" s="126"/>
      <c r="PGG5" s="126"/>
      <c r="PGH5" s="126"/>
      <c r="PGI5" s="126"/>
      <c r="PGJ5" s="126"/>
      <c r="PGK5" s="126"/>
      <c r="PGL5" s="126"/>
      <c r="PGM5" s="126"/>
      <c r="PGN5" s="126"/>
      <c r="PGO5" s="126"/>
      <c r="PGP5" s="126"/>
      <c r="PGQ5" s="126"/>
      <c r="PGR5" s="126"/>
      <c r="PGS5" s="126"/>
      <c r="PGT5" s="126"/>
      <c r="PGU5" s="126"/>
      <c r="PGV5" s="126"/>
      <c r="PGW5" s="126"/>
      <c r="PGX5" s="126"/>
      <c r="PGY5" s="126"/>
      <c r="PGZ5" s="126"/>
      <c r="PHA5" s="126"/>
      <c r="PHB5" s="126"/>
      <c r="PHC5" s="126"/>
      <c r="PHD5" s="126"/>
      <c r="PHE5" s="126"/>
      <c r="PHF5" s="126"/>
      <c r="PHG5" s="126"/>
      <c r="PHH5" s="126"/>
      <c r="PHI5" s="126"/>
      <c r="PHJ5" s="126"/>
      <c r="PHK5" s="126"/>
      <c r="PHL5" s="126"/>
      <c r="PHM5" s="126"/>
      <c r="PHN5" s="126"/>
      <c r="PHO5" s="126"/>
      <c r="PHP5" s="126"/>
      <c r="PHQ5" s="126"/>
      <c r="PHR5" s="126"/>
      <c r="PHS5" s="126"/>
      <c r="PHT5" s="126"/>
      <c r="PHU5" s="126"/>
      <c r="PHV5" s="126"/>
      <c r="PHW5" s="126"/>
      <c r="PHX5" s="126"/>
      <c r="PHY5" s="126"/>
      <c r="PHZ5" s="126"/>
      <c r="PIA5" s="126"/>
      <c r="PIB5" s="126"/>
      <c r="PIC5" s="126"/>
      <c r="PID5" s="126"/>
      <c r="PIE5" s="126"/>
      <c r="PIF5" s="126"/>
      <c r="PIG5" s="126"/>
      <c r="PIH5" s="126"/>
      <c r="PII5" s="126"/>
      <c r="PIJ5" s="126"/>
      <c r="PIK5" s="126"/>
      <c r="PIL5" s="126"/>
      <c r="PIM5" s="126"/>
      <c r="PIN5" s="126"/>
      <c r="PIO5" s="126"/>
      <c r="PIP5" s="126"/>
      <c r="PIQ5" s="126"/>
      <c r="PIR5" s="126"/>
      <c r="PIS5" s="126"/>
      <c r="PIT5" s="126"/>
      <c r="PIU5" s="126"/>
      <c r="PIV5" s="126"/>
      <c r="PIW5" s="126"/>
      <c r="PIX5" s="126"/>
      <c r="PIY5" s="126"/>
      <c r="PIZ5" s="126"/>
      <c r="PJA5" s="126"/>
      <c r="PJB5" s="126"/>
      <c r="PJC5" s="126"/>
      <c r="PJD5" s="126"/>
      <c r="PJE5" s="126"/>
      <c r="PJF5" s="126"/>
      <c r="PJG5" s="126"/>
      <c r="PJH5" s="126"/>
      <c r="PJI5" s="126"/>
      <c r="PJJ5" s="126"/>
      <c r="PJK5" s="126"/>
      <c r="PJL5" s="126"/>
      <c r="PJM5" s="126"/>
      <c r="PJN5" s="126"/>
      <c r="PJO5" s="126"/>
      <c r="PJP5" s="126"/>
      <c r="PJQ5" s="126"/>
      <c r="PJR5" s="126"/>
      <c r="PJS5" s="126"/>
      <c r="PJT5" s="126"/>
      <c r="PJU5" s="126"/>
      <c r="PJV5" s="126"/>
      <c r="PJW5" s="126"/>
      <c r="PJX5" s="126"/>
      <c r="PJY5" s="126"/>
      <c r="PJZ5" s="126"/>
      <c r="PKA5" s="126"/>
      <c r="PKB5" s="126"/>
      <c r="PKC5" s="126"/>
      <c r="PKD5" s="126"/>
      <c r="PKE5" s="126"/>
      <c r="PKF5" s="126"/>
      <c r="PKG5" s="126"/>
      <c r="PKH5" s="126"/>
      <c r="PKI5" s="126"/>
      <c r="PKJ5" s="126"/>
      <c r="PKK5" s="126"/>
      <c r="PKL5" s="126"/>
      <c r="PKM5" s="126"/>
      <c r="PKN5" s="126"/>
      <c r="PKO5" s="126"/>
      <c r="PKP5" s="126"/>
      <c r="PKQ5" s="126"/>
      <c r="PKR5" s="126"/>
      <c r="PKS5" s="126"/>
      <c r="PKT5" s="126"/>
      <c r="PKU5" s="126"/>
      <c r="PKV5" s="126"/>
      <c r="PKW5" s="126"/>
      <c r="PKX5" s="126"/>
      <c r="PKY5" s="126"/>
      <c r="PKZ5" s="126"/>
      <c r="PLA5" s="126"/>
      <c r="PLB5" s="126"/>
      <c r="PLC5" s="126"/>
      <c r="PLD5" s="126"/>
      <c r="PLE5" s="126"/>
      <c r="PLF5" s="126"/>
      <c r="PLG5" s="126"/>
      <c r="PLH5" s="126"/>
      <c r="PLI5" s="126"/>
      <c r="PLJ5" s="126"/>
      <c r="PLK5" s="126"/>
      <c r="PLL5" s="126"/>
      <c r="PLM5" s="126"/>
      <c r="PLN5" s="126"/>
      <c r="PLO5" s="126"/>
      <c r="PLP5" s="126"/>
      <c r="PLQ5" s="126"/>
      <c r="PLR5" s="126"/>
      <c r="PLS5" s="126"/>
      <c r="PLT5" s="126"/>
      <c r="PLU5" s="126"/>
      <c r="PLV5" s="126"/>
      <c r="PLW5" s="126"/>
      <c r="PLX5" s="126"/>
      <c r="PLY5" s="126"/>
      <c r="PLZ5" s="126"/>
      <c r="PMA5" s="126"/>
      <c r="PMB5" s="126"/>
      <c r="PMC5" s="126"/>
      <c r="PMD5" s="126"/>
      <c r="PME5" s="126"/>
      <c r="PMF5" s="126"/>
      <c r="PMG5" s="126"/>
      <c r="PMH5" s="126"/>
      <c r="PMI5" s="126"/>
      <c r="PMJ5" s="126"/>
      <c r="PMK5" s="126"/>
      <c r="PML5" s="126"/>
      <c r="PMM5" s="126"/>
      <c r="PMN5" s="126"/>
      <c r="PMO5" s="126"/>
      <c r="PMP5" s="126"/>
      <c r="PMQ5" s="126"/>
      <c r="PMR5" s="126"/>
      <c r="PMS5" s="126"/>
      <c r="PMT5" s="126"/>
      <c r="PMU5" s="126"/>
      <c r="PMV5" s="126"/>
      <c r="PMW5" s="126"/>
      <c r="PMX5" s="126"/>
      <c r="PMY5" s="126"/>
      <c r="PMZ5" s="126"/>
      <c r="PNA5" s="126"/>
      <c r="PNB5" s="126"/>
      <c r="PNC5" s="126"/>
      <c r="PND5" s="126"/>
      <c r="PNE5" s="126"/>
      <c r="PNF5" s="126"/>
      <c r="PNG5" s="126"/>
      <c r="PNH5" s="126"/>
      <c r="PNI5" s="126"/>
      <c r="PNJ5" s="126"/>
      <c r="PNK5" s="126"/>
      <c r="PNL5" s="126"/>
      <c r="PNM5" s="126"/>
      <c r="PNN5" s="126"/>
      <c r="PNO5" s="126"/>
      <c r="PNP5" s="126"/>
      <c r="PNQ5" s="126"/>
      <c r="PNR5" s="126"/>
      <c r="PNS5" s="126"/>
      <c r="PNT5" s="126"/>
      <c r="PNU5" s="126"/>
      <c r="PNV5" s="126"/>
      <c r="PNW5" s="126"/>
      <c r="PNX5" s="126"/>
      <c r="PNY5" s="126"/>
      <c r="PNZ5" s="126"/>
      <c r="POA5" s="126"/>
      <c r="POB5" s="126"/>
      <c r="POC5" s="126"/>
      <c r="POD5" s="126"/>
      <c r="POE5" s="126"/>
      <c r="POF5" s="126"/>
      <c r="POG5" s="126"/>
      <c r="POH5" s="126"/>
      <c r="POI5" s="126"/>
      <c r="POJ5" s="126"/>
      <c r="POK5" s="126"/>
      <c r="POL5" s="126"/>
      <c r="POM5" s="126"/>
      <c r="PON5" s="126"/>
      <c r="POO5" s="126"/>
      <c r="POP5" s="126"/>
      <c r="POQ5" s="126"/>
      <c r="POR5" s="126"/>
      <c r="POS5" s="126"/>
      <c r="POT5" s="126"/>
      <c r="POU5" s="126"/>
      <c r="POV5" s="126"/>
      <c r="POW5" s="126"/>
      <c r="POX5" s="126"/>
      <c r="POY5" s="126"/>
      <c r="POZ5" s="126"/>
      <c r="PPA5" s="126"/>
      <c r="PPB5" s="126"/>
      <c r="PPC5" s="126"/>
      <c r="PPD5" s="126"/>
      <c r="PPE5" s="126"/>
      <c r="PPF5" s="126"/>
      <c r="PPG5" s="126"/>
      <c r="PPH5" s="126"/>
      <c r="PPI5" s="126"/>
      <c r="PPJ5" s="126"/>
      <c r="PPK5" s="126"/>
      <c r="PPL5" s="126"/>
      <c r="PPM5" s="126"/>
      <c r="PPN5" s="126"/>
      <c r="PPO5" s="126"/>
      <c r="PPP5" s="126"/>
      <c r="PPQ5" s="126"/>
      <c r="PPR5" s="126"/>
      <c r="PPS5" s="126"/>
      <c r="PPT5" s="126"/>
      <c r="PPU5" s="126"/>
      <c r="PPV5" s="126"/>
      <c r="PPW5" s="126"/>
      <c r="PPX5" s="126"/>
      <c r="PPY5" s="126"/>
      <c r="PPZ5" s="126"/>
      <c r="PQA5" s="126"/>
      <c r="PQB5" s="126"/>
      <c r="PQC5" s="126"/>
      <c r="PQD5" s="126"/>
      <c r="PQE5" s="126"/>
      <c r="PQF5" s="126"/>
      <c r="PQG5" s="126"/>
      <c r="PQH5" s="126"/>
      <c r="PQI5" s="126"/>
      <c r="PQJ5" s="126"/>
      <c r="PQK5" s="126"/>
      <c r="PQL5" s="126"/>
      <c r="PQM5" s="126"/>
      <c r="PQN5" s="126"/>
      <c r="PQO5" s="126"/>
      <c r="PQP5" s="126"/>
      <c r="PQQ5" s="126"/>
      <c r="PQR5" s="126"/>
      <c r="PQS5" s="126"/>
      <c r="PQT5" s="126"/>
      <c r="PQU5" s="126"/>
      <c r="PQV5" s="126"/>
      <c r="PQW5" s="126"/>
      <c r="PQX5" s="126"/>
      <c r="PQY5" s="126"/>
      <c r="PQZ5" s="126"/>
      <c r="PRA5" s="126"/>
      <c r="PRB5" s="126"/>
      <c r="PRC5" s="126"/>
      <c r="PRD5" s="126"/>
      <c r="PRE5" s="126"/>
      <c r="PRF5" s="126"/>
      <c r="PRG5" s="126"/>
      <c r="PRH5" s="126"/>
      <c r="PRI5" s="126"/>
      <c r="PRJ5" s="126"/>
      <c r="PRK5" s="126"/>
      <c r="PRL5" s="126"/>
      <c r="PRM5" s="126"/>
      <c r="PRN5" s="126"/>
      <c r="PRO5" s="126"/>
      <c r="PRP5" s="126"/>
      <c r="PRQ5" s="126"/>
      <c r="PRR5" s="126"/>
      <c r="PRS5" s="126"/>
      <c r="PRT5" s="126"/>
      <c r="PRU5" s="126"/>
      <c r="PRV5" s="126"/>
      <c r="PRW5" s="126"/>
      <c r="PRX5" s="126"/>
      <c r="PRY5" s="126"/>
      <c r="PRZ5" s="126"/>
      <c r="PSA5" s="126"/>
      <c r="PSB5" s="126"/>
      <c r="PSC5" s="126"/>
      <c r="PSD5" s="126"/>
      <c r="PSE5" s="126"/>
      <c r="PSF5" s="126"/>
      <c r="PSG5" s="126"/>
      <c r="PSH5" s="126"/>
      <c r="PSI5" s="126"/>
      <c r="PSJ5" s="126"/>
      <c r="PSK5" s="126"/>
      <c r="PSL5" s="126"/>
      <c r="PSM5" s="126"/>
      <c r="PSN5" s="126"/>
      <c r="PSO5" s="126"/>
      <c r="PSP5" s="126"/>
      <c r="PSQ5" s="126"/>
      <c r="PSR5" s="126"/>
      <c r="PSS5" s="126"/>
      <c r="PST5" s="126"/>
      <c r="PSU5" s="126"/>
      <c r="PSV5" s="126"/>
      <c r="PSW5" s="126"/>
      <c r="PSX5" s="126"/>
      <c r="PSY5" s="126"/>
      <c r="PSZ5" s="126"/>
      <c r="PTA5" s="126"/>
      <c r="PTB5" s="126"/>
      <c r="PTC5" s="126"/>
      <c r="PTD5" s="126"/>
      <c r="PTE5" s="126"/>
      <c r="PTF5" s="126"/>
      <c r="PTG5" s="126"/>
      <c r="PTH5" s="126"/>
      <c r="PTI5" s="126"/>
      <c r="PTJ5" s="126"/>
      <c r="PTK5" s="126"/>
      <c r="PTL5" s="126"/>
      <c r="PTM5" s="126"/>
      <c r="PTN5" s="126"/>
      <c r="PTO5" s="126"/>
      <c r="PTP5" s="126"/>
      <c r="PTQ5" s="126"/>
      <c r="PTR5" s="126"/>
      <c r="PTS5" s="126"/>
      <c r="PTT5" s="126"/>
      <c r="PTU5" s="126"/>
      <c r="PTV5" s="126"/>
      <c r="PTW5" s="126"/>
      <c r="PTX5" s="126"/>
      <c r="PTY5" s="126"/>
      <c r="PTZ5" s="126"/>
      <c r="PUA5" s="126"/>
      <c r="PUB5" s="126"/>
      <c r="PUC5" s="126"/>
      <c r="PUD5" s="126"/>
      <c r="PUE5" s="126"/>
      <c r="PUF5" s="126"/>
      <c r="PUG5" s="126"/>
      <c r="PUH5" s="126"/>
      <c r="PUI5" s="126"/>
      <c r="PUJ5" s="126"/>
      <c r="PUK5" s="126"/>
      <c r="PUL5" s="126"/>
      <c r="PUM5" s="126"/>
      <c r="PUN5" s="126"/>
      <c r="PUO5" s="126"/>
      <c r="PUP5" s="126"/>
      <c r="PUQ5" s="126"/>
      <c r="PUR5" s="126"/>
      <c r="PUS5" s="126"/>
      <c r="PUT5" s="126"/>
      <c r="PUU5" s="126"/>
      <c r="PUV5" s="126"/>
      <c r="PUW5" s="126"/>
      <c r="PUX5" s="126"/>
      <c r="PUY5" s="126"/>
      <c r="PUZ5" s="126"/>
      <c r="PVA5" s="126"/>
      <c r="PVB5" s="126"/>
      <c r="PVC5" s="126"/>
      <c r="PVD5" s="126"/>
      <c r="PVE5" s="126"/>
      <c r="PVF5" s="126"/>
      <c r="PVG5" s="126"/>
      <c r="PVH5" s="126"/>
      <c r="PVI5" s="126"/>
      <c r="PVJ5" s="126"/>
      <c r="PVK5" s="126"/>
      <c r="PVL5" s="126"/>
      <c r="PVM5" s="126"/>
      <c r="PVN5" s="126"/>
      <c r="PVO5" s="126"/>
      <c r="PVP5" s="126"/>
      <c r="PVQ5" s="126"/>
      <c r="PVR5" s="126"/>
      <c r="PVS5" s="126"/>
      <c r="PVT5" s="126"/>
      <c r="PVU5" s="126"/>
      <c r="PVV5" s="126"/>
      <c r="PVW5" s="126"/>
      <c r="PVX5" s="126"/>
      <c r="PVY5" s="126"/>
      <c r="PVZ5" s="126"/>
      <c r="PWA5" s="126"/>
      <c r="PWB5" s="126"/>
      <c r="PWC5" s="126"/>
      <c r="PWD5" s="126"/>
      <c r="PWE5" s="126"/>
      <c r="PWF5" s="126"/>
      <c r="PWG5" s="126"/>
      <c r="PWH5" s="126"/>
      <c r="PWI5" s="126"/>
      <c r="PWJ5" s="126"/>
      <c r="PWK5" s="126"/>
      <c r="PWL5" s="126"/>
      <c r="PWM5" s="126"/>
      <c r="PWN5" s="126"/>
      <c r="PWO5" s="126"/>
      <c r="PWP5" s="126"/>
      <c r="PWQ5" s="126"/>
      <c r="PWR5" s="126"/>
      <c r="PWS5" s="126"/>
      <c r="PWT5" s="126"/>
      <c r="PWU5" s="126"/>
      <c r="PWV5" s="126"/>
      <c r="PWW5" s="126"/>
      <c r="PWX5" s="126"/>
      <c r="PWY5" s="126"/>
      <c r="PWZ5" s="126"/>
      <c r="PXA5" s="126"/>
      <c r="PXB5" s="126"/>
      <c r="PXC5" s="126"/>
      <c r="PXD5" s="126"/>
      <c r="PXE5" s="126"/>
      <c r="PXF5" s="126"/>
      <c r="PXG5" s="126"/>
      <c r="PXH5" s="126"/>
      <c r="PXI5" s="126"/>
      <c r="PXJ5" s="126"/>
      <c r="PXK5" s="126"/>
      <c r="PXL5" s="126"/>
      <c r="PXM5" s="126"/>
      <c r="PXN5" s="126"/>
      <c r="PXO5" s="126"/>
      <c r="PXP5" s="126"/>
      <c r="PXQ5" s="126"/>
      <c r="PXR5" s="126"/>
      <c r="PXS5" s="126"/>
      <c r="PXT5" s="126"/>
      <c r="PXU5" s="126"/>
      <c r="PXV5" s="126"/>
      <c r="PXW5" s="126"/>
      <c r="PXX5" s="126"/>
      <c r="PXY5" s="126"/>
      <c r="PXZ5" s="126"/>
      <c r="PYA5" s="126"/>
      <c r="PYB5" s="126"/>
      <c r="PYC5" s="126"/>
      <c r="PYD5" s="126"/>
      <c r="PYE5" s="126"/>
      <c r="PYF5" s="126"/>
      <c r="PYG5" s="126"/>
      <c r="PYH5" s="126"/>
      <c r="PYI5" s="126"/>
      <c r="PYJ5" s="126"/>
      <c r="PYK5" s="126"/>
      <c r="PYL5" s="126"/>
      <c r="PYM5" s="126"/>
      <c r="PYN5" s="126"/>
      <c r="PYO5" s="126"/>
      <c r="PYP5" s="126"/>
      <c r="PYQ5" s="126"/>
      <c r="PYR5" s="126"/>
      <c r="PYS5" s="126"/>
      <c r="PYT5" s="126"/>
      <c r="PYU5" s="126"/>
      <c r="PYV5" s="126"/>
      <c r="PYW5" s="126"/>
      <c r="PYX5" s="126"/>
      <c r="PYY5" s="126"/>
      <c r="PYZ5" s="126"/>
      <c r="PZA5" s="126"/>
      <c r="PZB5" s="126"/>
      <c r="PZC5" s="126"/>
      <c r="PZD5" s="126"/>
      <c r="PZE5" s="126"/>
      <c r="PZF5" s="126"/>
      <c r="PZG5" s="126"/>
      <c r="PZH5" s="126"/>
      <c r="PZI5" s="126"/>
      <c r="PZJ5" s="126"/>
      <c r="PZK5" s="126"/>
      <c r="PZL5" s="126"/>
      <c r="PZM5" s="126"/>
      <c r="PZN5" s="126"/>
      <c r="PZO5" s="126"/>
      <c r="PZP5" s="126"/>
      <c r="PZQ5" s="126"/>
      <c r="PZR5" s="126"/>
      <c r="PZS5" s="126"/>
      <c r="PZT5" s="126"/>
      <c r="PZU5" s="126"/>
      <c r="PZV5" s="126"/>
      <c r="PZW5" s="126"/>
      <c r="PZX5" s="126"/>
      <c r="PZY5" s="126"/>
      <c r="PZZ5" s="126"/>
      <c r="QAA5" s="126"/>
      <c r="QAB5" s="126"/>
      <c r="QAC5" s="126"/>
      <c r="QAD5" s="126"/>
      <c r="QAE5" s="126"/>
      <c r="QAF5" s="126"/>
      <c r="QAG5" s="126"/>
      <c r="QAH5" s="126"/>
      <c r="QAI5" s="126"/>
      <c r="QAJ5" s="126"/>
      <c r="QAK5" s="126"/>
      <c r="QAL5" s="126"/>
      <c r="QAM5" s="126"/>
      <c r="QAN5" s="126"/>
      <c r="QAO5" s="126"/>
      <c r="QAP5" s="126"/>
      <c r="QAQ5" s="126"/>
      <c r="QAR5" s="126"/>
      <c r="QAS5" s="126"/>
      <c r="QAT5" s="126"/>
      <c r="QAU5" s="126"/>
      <c r="QAV5" s="126"/>
      <c r="QAW5" s="126"/>
      <c r="QAX5" s="126"/>
      <c r="QAY5" s="126"/>
      <c r="QAZ5" s="126"/>
      <c r="QBA5" s="126"/>
      <c r="QBB5" s="126"/>
      <c r="QBC5" s="126"/>
      <c r="QBD5" s="126"/>
      <c r="QBE5" s="126"/>
      <c r="QBF5" s="126"/>
      <c r="QBG5" s="126"/>
      <c r="QBH5" s="126"/>
      <c r="QBI5" s="126"/>
      <c r="QBJ5" s="126"/>
      <c r="QBK5" s="126"/>
      <c r="QBL5" s="126"/>
      <c r="QBM5" s="126"/>
      <c r="QBN5" s="126"/>
      <c r="QBO5" s="126"/>
      <c r="QBP5" s="126"/>
      <c r="QBQ5" s="126"/>
      <c r="QBR5" s="126"/>
      <c r="QBS5" s="126"/>
      <c r="QBT5" s="126"/>
      <c r="QBU5" s="126"/>
      <c r="QBV5" s="126"/>
      <c r="QBW5" s="126"/>
      <c r="QBX5" s="126"/>
      <c r="QBY5" s="126"/>
      <c r="QBZ5" s="126"/>
      <c r="QCA5" s="126"/>
      <c r="QCB5" s="126"/>
      <c r="QCC5" s="126"/>
      <c r="QCD5" s="126"/>
      <c r="QCE5" s="126"/>
      <c r="QCF5" s="126"/>
      <c r="QCG5" s="126"/>
      <c r="QCH5" s="126"/>
      <c r="QCI5" s="126"/>
      <c r="QCJ5" s="126"/>
      <c r="QCK5" s="126"/>
      <c r="QCL5" s="126"/>
      <c r="QCM5" s="126"/>
      <c r="QCN5" s="126"/>
      <c r="QCO5" s="126"/>
      <c r="QCP5" s="126"/>
      <c r="QCQ5" s="126"/>
      <c r="QCR5" s="126"/>
      <c r="QCS5" s="126"/>
      <c r="QCT5" s="126"/>
      <c r="QCU5" s="126"/>
      <c r="QCV5" s="126"/>
      <c r="QCW5" s="126"/>
      <c r="QCX5" s="126"/>
      <c r="QCY5" s="126"/>
      <c r="QCZ5" s="126"/>
      <c r="QDA5" s="126"/>
      <c r="QDB5" s="126"/>
      <c r="QDC5" s="126"/>
      <c r="QDD5" s="126"/>
      <c r="QDE5" s="126"/>
      <c r="QDF5" s="126"/>
      <c r="QDG5" s="126"/>
      <c r="QDH5" s="126"/>
      <c r="QDI5" s="126"/>
      <c r="QDJ5" s="126"/>
      <c r="QDK5" s="126"/>
      <c r="QDL5" s="126"/>
      <c r="QDM5" s="126"/>
      <c r="QDN5" s="126"/>
      <c r="QDO5" s="126"/>
      <c r="QDP5" s="126"/>
      <c r="QDQ5" s="126"/>
      <c r="QDR5" s="126"/>
      <c r="QDS5" s="126"/>
      <c r="QDT5" s="126"/>
      <c r="QDU5" s="126"/>
      <c r="QDV5" s="126"/>
      <c r="QDW5" s="126"/>
      <c r="QDX5" s="126"/>
      <c r="QDY5" s="126"/>
      <c r="QDZ5" s="126"/>
      <c r="QEA5" s="126"/>
      <c r="QEB5" s="126"/>
      <c r="QEC5" s="126"/>
      <c r="QED5" s="126"/>
      <c r="QEE5" s="126"/>
      <c r="QEF5" s="126"/>
      <c r="QEG5" s="126"/>
      <c r="QEH5" s="126"/>
      <c r="QEI5" s="126"/>
      <c r="QEJ5" s="126"/>
      <c r="QEK5" s="126"/>
      <c r="QEL5" s="126"/>
      <c r="QEM5" s="126"/>
      <c r="QEN5" s="126"/>
      <c r="QEO5" s="126"/>
      <c r="QEP5" s="126"/>
      <c r="QEQ5" s="126"/>
      <c r="QER5" s="126"/>
      <c r="QES5" s="126"/>
      <c r="QET5" s="126"/>
      <c r="QEU5" s="126"/>
      <c r="QEV5" s="126"/>
      <c r="QEW5" s="126"/>
      <c r="QEX5" s="126"/>
      <c r="QEY5" s="126"/>
      <c r="QEZ5" s="126"/>
      <c r="QFA5" s="126"/>
      <c r="QFB5" s="126"/>
      <c r="QFC5" s="126"/>
      <c r="QFD5" s="126"/>
      <c r="QFE5" s="126"/>
      <c r="QFF5" s="126"/>
      <c r="QFG5" s="126"/>
      <c r="QFH5" s="126"/>
      <c r="QFI5" s="126"/>
      <c r="QFJ5" s="126"/>
      <c r="QFK5" s="126"/>
      <c r="QFL5" s="126"/>
      <c r="QFM5" s="126"/>
      <c r="QFN5" s="126"/>
      <c r="QFO5" s="126"/>
      <c r="QFP5" s="126"/>
      <c r="QFQ5" s="126"/>
      <c r="QFR5" s="126"/>
      <c r="QFS5" s="126"/>
      <c r="QFT5" s="126"/>
      <c r="QFU5" s="126"/>
      <c r="QFV5" s="126"/>
      <c r="QFW5" s="126"/>
      <c r="QFX5" s="126"/>
      <c r="QFY5" s="126"/>
      <c r="QFZ5" s="126"/>
      <c r="QGA5" s="126"/>
      <c r="QGB5" s="126"/>
      <c r="QGC5" s="126"/>
      <c r="QGD5" s="126"/>
      <c r="QGE5" s="126"/>
      <c r="QGF5" s="126"/>
      <c r="QGG5" s="126"/>
      <c r="QGH5" s="126"/>
      <c r="QGI5" s="126"/>
      <c r="QGJ5" s="126"/>
      <c r="QGK5" s="126"/>
      <c r="QGL5" s="126"/>
      <c r="QGM5" s="126"/>
      <c r="QGN5" s="126"/>
      <c r="QGO5" s="126"/>
      <c r="QGP5" s="126"/>
      <c r="QGQ5" s="126"/>
      <c r="QGR5" s="126"/>
      <c r="QGS5" s="126"/>
      <c r="QGT5" s="126"/>
      <c r="QGU5" s="126"/>
      <c r="QGV5" s="126"/>
      <c r="QGW5" s="126"/>
      <c r="QGX5" s="126"/>
      <c r="QGY5" s="126"/>
      <c r="QGZ5" s="126"/>
      <c r="QHA5" s="126"/>
      <c r="QHB5" s="126"/>
      <c r="QHC5" s="126"/>
      <c r="QHD5" s="126"/>
      <c r="QHE5" s="126"/>
      <c r="QHF5" s="126"/>
      <c r="QHG5" s="126"/>
      <c r="QHH5" s="126"/>
      <c r="QHI5" s="126"/>
      <c r="QHJ5" s="126"/>
      <c r="QHK5" s="126"/>
      <c r="QHL5" s="126"/>
      <c r="QHM5" s="126"/>
      <c r="QHN5" s="126"/>
      <c r="QHO5" s="126"/>
      <c r="QHP5" s="126"/>
      <c r="QHQ5" s="126"/>
      <c r="QHR5" s="126"/>
      <c r="QHS5" s="126"/>
      <c r="QHT5" s="126"/>
      <c r="QHU5" s="126"/>
      <c r="QHV5" s="126"/>
      <c r="QHW5" s="126"/>
      <c r="QHX5" s="126"/>
      <c r="QHY5" s="126"/>
      <c r="QHZ5" s="126"/>
      <c r="QIA5" s="126"/>
      <c r="QIB5" s="126"/>
      <c r="QIC5" s="126"/>
      <c r="QID5" s="126"/>
      <c r="QIE5" s="126"/>
      <c r="QIF5" s="126"/>
      <c r="QIG5" s="126"/>
      <c r="QIH5" s="126"/>
      <c r="QII5" s="126"/>
      <c r="QIJ5" s="126"/>
      <c r="QIK5" s="126"/>
      <c r="QIL5" s="126"/>
      <c r="QIM5" s="126"/>
      <c r="QIN5" s="126"/>
      <c r="QIO5" s="126"/>
      <c r="QIP5" s="126"/>
      <c r="QIQ5" s="126"/>
      <c r="QIR5" s="126"/>
      <c r="QIS5" s="126"/>
      <c r="QIT5" s="126"/>
      <c r="QIU5" s="126"/>
      <c r="QIV5" s="126"/>
      <c r="QIW5" s="126"/>
      <c r="QIX5" s="126"/>
      <c r="QIY5" s="126"/>
      <c r="QIZ5" s="126"/>
      <c r="QJA5" s="126"/>
      <c r="QJB5" s="126"/>
      <c r="QJC5" s="126"/>
      <c r="QJD5" s="126"/>
      <c r="QJE5" s="126"/>
      <c r="QJF5" s="126"/>
      <c r="QJG5" s="126"/>
      <c r="QJH5" s="126"/>
      <c r="QJI5" s="126"/>
      <c r="QJJ5" s="126"/>
      <c r="QJK5" s="126"/>
      <c r="QJL5" s="126"/>
      <c r="QJM5" s="126"/>
      <c r="QJN5" s="126"/>
      <c r="QJO5" s="126"/>
      <c r="QJP5" s="126"/>
      <c r="QJQ5" s="126"/>
      <c r="QJR5" s="126"/>
      <c r="QJS5" s="126"/>
      <c r="QJT5" s="126"/>
      <c r="QJU5" s="126"/>
      <c r="QJV5" s="126"/>
      <c r="QJW5" s="126"/>
      <c r="QJX5" s="126"/>
      <c r="QJY5" s="126"/>
      <c r="QJZ5" s="126"/>
      <c r="QKA5" s="126"/>
      <c r="QKB5" s="126"/>
      <c r="QKC5" s="126"/>
      <c r="QKD5" s="126"/>
      <c r="QKE5" s="126"/>
      <c r="QKF5" s="126"/>
      <c r="QKG5" s="126"/>
      <c r="QKH5" s="126"/>
      <c r="QKI5" s="126"/>
      <c r="QKJ5" s="126"/>
      <c r="QKK5" s="126"/>
      <c r="QKL5" s="126"/>
      <c r="QKM5" s="126"/>
      <c r="QKN5" s="126"/>
      <c r="QKO5" s="126"/>
      <c r="QKP5" s="126"/>
      <c r="QKQ5" s="126"/>
      <c r="QKR5" s="126"/>
      <c r="QKS5" s="126"/>
      <c r="QKT5" s="126"/>
      <c r="QKU5" s="126"/>
      <c r="QKV5" s="126"/>
      <c r="QKW5" s="126"/>
      <c r="QKX5" s="126"/>
      <c r="QKY5" s="126"/>
      <c r="QKZ5" s="126"/>
      <c r="QLA5" s="126"/>
      <c r="QLB5" s="126"/>
      <c r="QLC5" s="126"/>
      <c r="QLD5" s="126"/>
      <c r="QLE5" s="126"/>
      <c r="QLF5" s="126"/>
      <c r="QLG5" s="126"/>
      <c r="QLH5" s="126"/>
      <c r="QLI5" s="126"/>
      <c r="QLJ5" s="126"/>
      <c r="QLK5" s="126"/>
      <c r="QLL5" s="126"/>
      <c r="QLM5" s="126"/>
      <c r="QLN5" s="126"/>
      <c r="QLO5" s="126"/>
      <c r="QLP5" s="126"/>
      <c r="QLQ5" s="126"/>
      <c r="QLR5" s="126"/>
      <c r="QLS5" s="126"/>
      <c r="QLT5" s="126"/>
      <c r="QLU5" s="126"/>
      <c r="QLV5" s="126"/>
      <c r="QLW5" s="126"/>
      <c r="QLX5" s="126"/>
      <c r="QLY5" s="126"/>
      <c r="QLZ5" s="126"/>
      <c r="QMA5" s="126"/>
      <c r="QMB5" s="126"/>
      <c r="QMC5" s="126"/>
      <c r="QMD5" s="126"/>
      <c r="QME5" s="126"/>
      <c r="QMF5" s="126"/>
      <c r="QMG5" s="126"/>
      <c r="QMH5" s="126"/>
      <c r="QMI5" s="126"/>
      <c r="QMJ5" s="126"/>
      <c r="QMK5" s="126"/>
      <c r="QML5" s="126"/>
      <c r="QMM5" s="126"/>
      <c r="QMN5" s="126"/>
      <c r="QMO5" s="126"/>
      <c r="QMP5" s="126"/>
      <c r="QMQ5" s="126"/>
      <c r="QMR5" s="126"/>
      <c r="QMS5" s="126"/>
      <c r="QMT5" s="126"/>
      <c r="QMU5" s="126"/>
      <c r="QMV5" s="126"/>
      <c r="QMW5" s="126"/>
      <c r="QMX5" s="126"/>
      <c r="QMY5" s="126"/>
      <c r="QMZ5" s="126"/>
      <c r="QNA5" s="126"/>
      <c r="QNB5" s="126"/>
      <c r="QNC5" s="126"/>
      <c r="QND5" s="126"/>
      <c r="QNE5" s="126"/>
      <c r="QNF5" s="126"/>
      <c r="QNG5" s="126"/>
      <c r="QNH5" s="126"/>
      <c r="QNI5" s="126"/>
      <c r="QNJ5" s="126"/>
      <c r="QNK5" s="126"/>
      <c r="QNL5" s="126"/>
      <c r="QNM5" s="126"/>
      <c r="QNN5" s="126"/>
      <c r="QNO5" s="126"/>
      <c r="QNP5" s="126"/>
      <c r="QNQ5" s="126"/>
      <c r="QNR5" s="126"/>
      <c r="QNS5" s="126"/>
      <c r="QNT5" s="126"/>
      <c r="QNU5" s="126"/>
      <c r="QNV5" s="126"/>
      <c r="QNW5" s="126"/>
      <c r="QNX5" s="126"/>
      <c r="QNY5" s="126"/>
      <c r="QNZ5" s="126"/>
      <c r="QOA5" s="126"/>
      <c r="QOB5" s="126"/>
      <c r="QOC5" s="126"/>
      <c r="QOD5" s="126"/>
      <c r="QOE5" s="126"/>
      <c r="QOF5" s="126"/>
      <c r="QOG5" s="126"/>
      <c r="QOH5" s="126"/>
      <c r="QOI5" s="126"/>
      <c r="QOJ5" s="126"/>
      <c r="QOK5" s="126"/>
      <c r="QOL5" s="126"/>
      <c r="QOM5" s="126"/>
      <c r="QON5" s="126"/>
      <c r="QOO5" s="126"/>
      <c r="QOP5" s="126"/>
      <c r="QOQ5" s="126"/>
      <c r="QOR5" s="126"/>
      <c r="QOS5" s="126"/>
      <c r="QOT5" s="126"/>
      <c r="QOU5" s="126"/>
      <c r="QOV5" s="126"/>
      <c r="QOW5" s="126"/>
      <c r="QOX5" s="126"/>
      <c r="QOY5" s="126"/>
      <c r="QOZ5" s="126"/>
      <c r="QPA5" s="126"/>
      <c r="QPB5" s="126"/>
      <c r="QPC5" s="126"/>
      <c r="QPD5" s="126"/>
      <c r="QPE5" s="126"/>
      <c r="QPF5" s="126"/>
      <c r="QPG5" s="126"/>
      <c r="QPH5" s="126"/>
      <c r="QPI5" s="126"/>
      <c r="QPJ5" s="126"/>
      <c r="QPK5" s="126"/>
      <c r="QPL5" s="126"/>
      <c r="QPM5" s="126"/>
      <c r="QPN5" s="126"/>
      <c r="QPO5" s="126"/>
      <c r="QPP5" s="126"/>
      <c r="QPQ5" s="126"/>
      <c r="QPR5" s="126"/>
      <c r="QPS5" s="126"/>
      <c r="QPT5" s="126"/>
      <c r="QPU5" s="126"/>
      <c r="QPV5" s="126"/>
      <c r="QPW5" s="126"/>
      <c r="QPX5" s="126"/>
      <c r="QPY5" s="126"/>
      <c r="QPZ5" s="126"/>
      <c r="QQA5" s="126"/>
      <c r="QQB5" s="126"/>
      <c r="QQC5" s="126"/>
      <c r="QQD5" s="126"/>
      <c r="QQE5" s="126"/>
      <c r="QQF5" s="126"/>
      <c r="QQG5" s="126"/>
      <c r="QQH5" s="126"/>
      <c r="QQI5" s="126"/>
      <c r="QQJ5" s="126"/>
      <c r="QQK5" s="126"/>
      <c r="QQL5" s="126"/>
      <c r="QQM5" s="126"/>
      <c r="QQN5" s="126"/>
      <c r="QQO5" s="126"/>
      <c r="QQP5" s="126"/>
      <c r="QQQ5" s="126"/>
      <c r="QQR5" s="126"/>
      <c r="QQS5" s="126"/>
      <c r="QQT5" s="126"/>
      <c r="QQU5" s="126"/>
      <c r="QQV5" s="126"/>
      <c r="QQW5" s="126"/>
      <c r="QQX5" s="126"/>
      <c r="QQY5" s="126"/>
      <c r="QQZ5" s="126"/>
      <c r="QRA5" s="126"/>
      <c r="QRB5" s="126"/>
      <c r="QRC5" s="126"/>
      <c r="QRD5" s="126"/>
      <c r="QRE5" s="126"/>
      <c r="QRF5" s="126"/>
      <c r="QRG5" s="126"/>
      <c r="QRH5" s="126"/>
      <c r="QRI5" s="126"/>
      <c r="QRJ5" s="126"/>
      <c r="QRK5" s="126"/>
      <c r="QRL5" s="126"/>
      <c r="QRM5" s="126"/>
      <c r="QRN5" s="126"/>
      <c r="QRO5" s="126"/>
      <c r="QRP5" s="126"/>
      <c r="QRQ5" s="126"/>
      <c r="QRR5" s="126"/>
      <c r="QRS5" s="126"/>
      <c r="QRT5" s="126"/>
      <c r="QRU5" s="126"/>
      <c r="QRV5" s="126"/>
      <c r="QRW5" s="126"/>
      <c r="QRX5" s="126"/>
      <c r="QRY5" s="126"/>
      <c r="QRZ5" s="126"/>
      <c r="QSA5" s="126"/>
      <c r="QSB5" s="126"/>
      <c r="QSC5" s="126"/>
      <c r="QSD5" s="126"/>
      <c r="QSE5" s="126"/>
      <c r="QSF5" s="126"/>
      <c r="QSG5" s="126"/>
      <c r="QSH5" s="126"/>
      <c r="QSI5" s="126"/>
      <c r="QSJ5" s="126"/>
      <c r="QSK5" s="126"/>
      <c r="QSL5" s="126"/>
      <c r="QSM5" s="126"/>
      <c r="QSN5" s="126"/>
      <c r="QSO5" s="126"/>
      <c r="QSP5" s="126"/>
      <c r="QSQ5" s="126"/>
      <c r="QSR5" s="126"/>
      <c r="QSS5" s="126"/>
      <c r="QST5" s="126"/>
      <c r="QSU5" s="126"/>
      <c r="QSV5" s="126"/>
      <c r="QSW5" s="126"/>
      <c r="QSX5" s="126"/>
      <c r="QSY5" s="126"/>
      <c r="QSZ5" s="126"/>
      <c r="QTA5" s="126"/>
      <c r="QTB5" s="126"/>
      <c r="QTC5" s="126"/>
      <c r="QTD5" s="126"/>
      <c r="QTE5" s="126"/>
      <c r="QTF5" s="126"/>
      <c r="QTG5" s="126"/>
      <c r="QTH5" s="126"/>
      <c r="QTI5" s="126"/>
      <c r="QTJ5" s="126"/>
      <c r="QTK5" s="126"/>
      <c r="QTL5" s="126"/>
      <c r="QTM5" s="126"/>
      <c r="QTN5" s="126"/>
      <c r="QTO5" s="126"/>
      <c r="QTP5" s="126"/>
      <c r="QTQ5" s="126"/>
      <c r="QTR5" s="126"/>
      <c r="QTS5" s="126"/>
      <c r="QTT5" s="126"/>
      <c r="QTU5" s="126"/>
      <c r="QTV5" s="126"/>
      <c r="QTW5" s="126"/>
      <c r="QTX5" s="126"/>
      <c r="QTY5" s="126"/>
      <c r="QTZ5" s="126"/>
      <c r="QUA5" s="126"/>
      <c r="QUB5" s="126"/>
      <c r="QUC5" s="126"/>
      <c r="QUD5" s="126"/>
      <c r="QUE5" s="126"/>
      <c r="QUF5" s="126"/>
      <c r="QUG5" s="126"/>
      <c r="QUH5" s="126"/>
      <c r="QUI5" s="126"/>
      <c r="QUJ5" s="126"/>
      <c r="QUK5" s="126"/>
      <c r="QUL5" s="126"/>
      <c r="QUM5" s="126"/>
      <c r="QUN5" s="126"/>
      <c r="QUO5" s="126"/>
      <c r="QUP5" s="126"/>
      <c r="QUQ5" s="126"/>
      <c r="QUR5" s="126"/>
      <c r="QUS5" s="126"/>
      <c r="QUT5" s="126"/>
      <c r="QUU5" s="126"/>
      <c r="QUV5" s="126"/>
      <c r="QUW5" s="126"/>
      <c r="QUX5" s="126"/>
      <c r="QUY5" s="126"/>
      <c r="QUZ5" s="126"/>
      <c r="QVA5" s="126"/>
      <c r="QVB5" s="126"/>
      <c r="QVC5" s="126"/>
      <c r="QVD5" s="126"/>
      <c r="QVE5" s="126"/>
      <c r="QVF5" s="126"/>
      <c r="QVG5" s="126"/>
      <c r="QVH5" s="126"/>
      <c r="QVI5" s="126"/>
      <c r="QVJ5" s="126"/>
      <c r="QVK5" s="126"/>
      <c r="QVL5" s="126"/>
      <c r="QVM5" s="126"/>
      <c r="QVN5" s="126"/>
      <c r="QVO5" s="126"/>
      <c r="QVP5" s="126"/>
      <c r="QVQ5" s="126"/>
      <c r="QVR5" s="126"/>
      <c r="QVS5" s="126"/>
      <c r="QVT5" s="126"/>
      <c r="QVU5" s="126"/>
      <c r="QVV5" s="126"/>
      <c r="QVW5" s="126"/>
      <c r="QVX5" s="126"/>
      <c r="QVY5" s="126"/>
      <c r="QVZ5" s="126"/>
      <c r="QWA5" s="126"/>
      <c r="QWB5" s="126"/>
      <c r="QWC5" s="126"/>
      <c r="QWD5" s="126"/>
      <c r="QWE5" s="126"/>
      <c r="QWF5" s="126"/>
      <c r="QWG5" s="126"/>
      <c r="QWH5" s="126"/>
      <c r="QWI5" s="126"/>
      <c r="QWJ5" s="126"/>
      <c r="QWK5" s="126"/>
      <c r="QWL5" s="126"/>
      <c r="QWM5" s="126"/>
      <c r="QWN5" s="126"/>
      <c r="QWO5" s="126"/>
      <c r="QWP5" s="126"/>
      <c r="QWQ5" s="126"/>
      <c r="QWR5" s="126"/>
      <c r="QWS5" s="126"/>
      <c r="QWT5" s="126"/>
      <c r="QWU5" s="126"/>
      <c r="QWV5" s="126"/>
      <c r="QWW5" s="126"/>
      <c r="QWX5" s="126"/>
      <c r="QWY5" s="126"/>
      <c r="QWZ5" s="126"/>
      <c r="QXA5" s="126"/>
      <c r="QXB5" s="126"/>
      <c r="QXC5" s="126"/>
      <c r="QXD5" s="126"/>
      <c r="QXE5" s="126"/>
      <c r="QXF5" s="126"/>
      <c r="QXG5" s="126"/>
      <c r="QXH5" s="126"/>
      <c r="QXI5" s="126"/>
      <c r="QXJ5" s="126"/>
      <c r="QXK5" s="126"/>
      <c r="QXL5" s="126"/>
      <c r="QXM5" s="126"/>
      <c r="QXN5" s="126"/>
      <c r="QXO5" s="126"/>
      <c r="QXP5" s="126"/>
      <c r="QXQ5" s="126"/>
      <c r="QXR5" s="126"/>
      <c r="QXS5" s="126"/>
      <c r="QXT5" s="126"/>
      <c r="QXU5" s="126"/>
      <c r="QXV5" s="126"/>
      <c r="QXW5" s="126"/>
      <c r="QXX5" s="126"/>
      <c r="QXY5" s="126"/>
      <c r="QXZ5" s="126"/>
      <c r="QYA5" s="126"/>
      <c r="QYB5" s="126"/>
      <c r="QYC5" s="126"/>
      <c r="QYD5" s="126"/>
      <c r="QYE5" s="126"/>
      <c r="QYF5" s="126"/>
      <c r="QYG5" s="126"/>
      <c r="QYH5" s="126"/>
      <c r="QYI5" s="126"/>
      <c r="QYJ5" s="126"/>
      <c r="QYK5" s="126"/>
      <c r="QYL5" s="126"/>
      <c r="QYM5" s="126"/>
      <c r="QYN5" s="126"/>
      <c r="QYO5" s="126"/>
      <c r="QYP5" s="126"/>
      <c r="QYQ5" s="126"/>
      <c r="QYR5" s="126"/>
      <c r="QYS5" s="126"/>
      <c r="QYT5" s="126"/>
      <c r="QYU5" s="126"/>
      <c r="QYV5" s="126"/>
      <c r="QYW5" s="126"/>
      <c r="QYX5" s="126"/>
      <c r="QYY5" s="126"/>
      <c r="QYZ5" s="126"/>
      <c r="QZA5" s="126"/>
      <c r="QZB5" s="126"/>
      <c r="QZC5" s="126"/>
      <c r="QZD5" s="126"/>
      <c r="QZE5" s="126"/>
      <c r="QZF5" s="126"/>
      <c r="QZG5" s="126"/>
      <c r="QZH5" s="126"/>
      <c r="QZI5" s="126"/>
      <c r="QZJ5" s="126"/>
      <c r="QZK5" s="126"/>
      <c r="QZL5" s="126"/>
      <c r="QZM5" s="126"/>
      <c r="QZN5" s="126"/>
      <c r="QZO5" s="126"/>
      <c r="QZP5" s="126"/>
      <c r="QZQ5" s="126"/>
      <c r="QZR5" s="126"/>
      <c r="QZS5" s="126"/>
      <c r="QZT5" s="126"/>
      <c r="QZU5" s="126"/>
      <c r="QZV5" s="126"/>
      <c r="QZW5" s="126"/>
      <c r="QZX5" s="126"/>
      <c r="QZY5" s="126"/>
      <c r="QZZ5" s="126"/>
      <c r="RAA5" s="126"/>
      <c r="RAB5" s="126"/>
      <c r="RAC5" s="126"/>
      <c r="RAD5" s="126"/>
      <c r="RAE5" s="126"/>
      <c r="RAF5" s="126"/>
      <c r="RAG5" s="126"/>
      <c r="RAH5" s="126"/>
      <c r="RAI5" s="126"/>
      <c r="RAJ5" s="126"/>
      <c r="RAK5" s="126"/>
      <c r="RAL5" s="126"/>
      <c r="RAM5" s="126"/>
      <c r="RAN5" s="126"/>
      <c r="RAO5" s="126"/>
      <c r="RAP5" s="126"/>
      <c r="RAQ5" s="126"/>
      <c r="RAR5" s="126"/>
      <c r="RAS5" s="126"/>
      <c r="RAT5" s="126"/>
      <c r="RAU5" s="126"/>
      <c r="RAV5" s="126"/>
      <c r="RAW5" s="126"/>
      <c r="RAX5" s="126"/>
      <c r="RAY5" s="126"/>
      <c r="RAZ5" s="126"/>
      <c r="RBA5" s="126"/>
      <c r="RBB5" s="126"/>
      <c r="RBC5" s="126"/>
      <c r="RBD5" s="126"/>
      <c r="RBE5" s="126"/>
      <c r="RBF5" s="126"/>
      <c r="RBG5" s="126"/>
      <c r="RBH5" s="126"/>
      <c r="RBI5" s="126"/>
      <c r="RBJ5" s="126"/>
      <c r="RBK5" s="126"/>
      <c r="RBL5" s="126"/>
      <c r="RBM5" s="126"/>
      <c r="RBN5" s="126"/>
      <c r="RBO5" s="126"/>
      <c r="RBP5" s="126"/>
      <c r="RBQ5" s="126"/>
      <c r="RBR5" s="126"/>
      <c r="RBS5" s="126"/>
      <c r="RBT5" s="126"/>
      <c r="RBU5" s="126"/>
      <c r="RBV5" s="126"/>
      <c r="RBW5" s="126"/>
      <c r="RBX5" s="126"/>
      <c r="RBY5" s="126"/>
      <c r="RBZ5" s="126"/>
      <c r="RCA5" s="126"/>
      <c r="RCB5" s="126"/>
      <c r="RCC5" s="126"/>
      <c r="RCD5" s="126"/>
      <c r="RCE5" s="126"/>
      <c r="RCF5" s="126"/>
      <c r="RCG5" s="126"/>
      <c r="RCH5" s="126"/>
      <c r="RCI5" s="126"/>
      <c r="RCJ5" s="126"/>
      <c r="RCK5" s="126"/>
      <c r="RCL5" s="126"/>
      <c r="RCM5" s="126"/>
      <c r="RCN5" s="126"/>
      <c r="RCO5" s="126"/>
      <c r="RCP5" s="126"/>
      <c r="RCQ5" s="126"/>
      <c r="RCR5" s="126"/>
      <c r="RCS5" s="126"/>
      <c r="RCT5" s="126"/>
      <c r="RCU5" s="126"/>
      <c r="RCV5" s="126"/>
      <c r="RCW5" s="126"/>
      <c r="RCX5" s="126"/>
      <c r="RCY5" s="126"/>
      <c r="RCZ5" s="126"/>
      <c r="RDA5" s="126"/>
      <c r="RDB5" s="126"/>
      <c r="RDC5" s="126"/>
      <c r="RDD5" s="126"/>
      <c r="RDE5" s="126"/>
      <c r="RDF5" s="126"/>
      <c r="RDG5" s="126"/>
      <c r="RDH5" s="126"/>
      <c r="RDI5" s="126"/>
      <c r="RDJ5" s="126"/>
      <c r="RDK5" s="126"/>
      <c r="RDL5" s="126"/>
      <c r="RDM5" s="126"/>
      <c r="RDN5" s="126"/>
      <c r="RDO5" s="126"/>
      <c r="RDP5" s="126"/>
      <c r="RDQ5" s="126"/>
      <c r="RDR5" s="126"/>
      <c r="RDS5" s="126"/>
      <c r="RDT5" s="126"/>
      <c r="RDU5" s="126"/>
      <c r="RDV5" s="126"/>
      <c r="RDW5" s="126"/>
      <c r="RDX5" s="126"/>
      <c r="RDY5" s="126"/>
      <c r="RDZ5" s="126"/>
      <c r="REA5" s="126"/>
      <c r="REB5" s="126"/>
      <c r="REC5" s="126"/>
      <c r="RED5" s="126"/>
      <c r="REE5" s="126"/>
      <c r="REF5" s="126"/>
      <c r="REG5" s="126"/>
      <c r="REH5" s="126"/>
      <c r="REI5" s="126"/>
      <c r="REJ5" s="126"/>
      <c r="REK5" s="126"/>
      <c r="REL5" s="126"/>
      <c r="REM5" s="126"/>
      <c r="REN5" s="126"/>
      <c r="REO5" s="126"/>
      <c r="REP5" s="126"/>
      <c r="REQ5" s="126"/>
      <c r="RER5" s="126"/>
      <c r="RES5" s="126"/>
      <c r="RET5" s="126"/>
      <c r="REU5" s="126"/>
      <c r="REV5" s="126"/>
      <c r="REW5" s="126"/>
      <c r="REX5" s="126"/>
      <c r="REY5" s="126"/>
      <c r="REZ5" s="126"/>
      <c r="RFA5" s="126"/>
      <c r="RFB5" s="126"/>
      <c r="RFC5" s="126"/>
      <c r="RFD5" s="126"/>
      <c r="RFE5" s="126"/>
      <c r="RFF5" s="126"/>
      <c r="RFG5" s="126"/>
      <c r="RFH5" s="126"/>
      <c r="RFI5" s="126"/>
      <c r="RFJ5" s="126"/>
      <c r="RFK5" s="126"/>
      <c r="RFL5" s="126"/>
      <c r="RFM5" s="126"/>
      <c r="RFN5" s="126"/>
      <c r="RFO5" s="126"/>
      <c r="RFP5" s="126"/>
      <c r="RFQ5" s="126"/>
      <c r="RFR5" s="126"/>
      <c r="RFS5" s="126"/>
      <c r="RFT5" s="126"/>
      <c r="RFU5" s="126"/>
      <c r="RFV5" s="126"/>
      <c r="RFW5" s="126"/>
      <c r="RFX5" s="126"/>
      <c r="RFY5" s="126"/>
      <c r="RFZ5" s="126"/>
      <c r="RGA5" s="126"/>
      <c r="RGB5" s="126"/>
      <c r="RGC5" s="126"/>
      <c r="RGD5" s="126"/>
      <c r="RGE5" s="126"/>
      <c r="RGF5" s="126"/>
      <c r="RGG5" s="126"/>
      <c r="RGH5" s="126"/>
      <c r="RGI5" s="126"/>
      <c r="RGJ5" s="126"/>
      <c r="RGK5" s="126"/>
      <c r="RGL5" s="126"/>
      <c r="RGM5" s="126"/>
      <c r="RGN5" s="126"/>
      <c r="RGO5" s="126"/>
      <c r="RGP5" s="126"/>
      <c r="RGQ5" s="126"/>
      <c r="RGR5" s="126"/>
      <c r="RGS5" s="126"/>
      <c r="RGT5" s="126"/>
      <c r="RGU5" s="126"/>
      <c r="RGV5" s="126"/>
      <c r="RGW5" s="126"/>
      <c r="RGX5" s="126"/>
      <c r="RGY5" s="126"/>
      <c r="RGZ5" s="126"/>
      <c r="RHA5" s="126"/>
      <c r="RHB5" s="126"/>
      <c r="RHC5" s="126"/>
      <c r="RHD5" s="126"/>
      <c r="RHE5" s="126"/>
      <c r="RHF5" s="126"/>
      <c r="RHG5" s="126"/>
      <c r="RHH5" s="126"/>
      <c r="RHI5" s="126"/>
      <c r="RHJ5" s="126"/>
      <c r="RHK5" s="126"/>
      <c r="RHL5" s="126"/>
      <c r="RHM5" s="126"/>
      <c r="RHN5" s="126"/>
      <c r="RHO5" s="126"/>
      <c r="RHP5" s="126"/>
      <c r="RHQ5" s="126"/>
      <c r="RHR5" s="126"/>
      <c r="RHS5" s="126"/>
      <c r="RHT5" s="126"/>
      <c r="RHU5" s="126"/>
      <c r="RHV5" s="126"/>
      <c r="RHW5" s="126"/>
      <c r="RHX5" s="126"/>
      <c r="RHY5" s="126"/>
      <c r="RHZ5" s="126"/>
      <c r="RIA5" s="126"/>
      <c r="RIB5" s="126"/>
      <c r="RIC5" s="126"/>
      <c r="RID5" s="126"/>
      <c r="RIE5" s="126"/>
      <c r="RIF5" s="126"/>
      <c r="RIG5" s="126"/>
      <c r="RIH5" s="126"/>
      <c r="RII5" s="126"/>
      <c r="RIJ5" s="126"/>
      <c r="RIK5" s="126"/>
      <c r="RIL5" s="126"/>
      <c r="RIM5" s="126"/>
      <c r="RIN5" s="126"/>
      <c r="RIO5" s="126"/>
      <c r="RIP5" s="126"/>
      <c r="RIQ5" s="126"/>
      <c r="RIR5" s="126"/>
      <c r="RIS5" s="126"/>
      <c r="RIT5" s="126"/>
      <c r="RIU5" s="126"/>
      <c r="RIV5" s="126"/>
      <c r="RIW5" s="126"/>
      <c r="RIX5" s="126"/>
      <c r="RIY5" s="126"/>
      <c r="RIZ5" s="126"/>
      <c r="RJA5" s="126"/>
      <c r="RJB5" s="126"/>
      <c r="RJC5" s="126"/>
      <c r="RJD5" s="126"/>
      <c r="RJE5" s="126"/>
      <c r="RJF5" s="126"/>
      <c r="RJG5" s="126"/>
      <c r="RJH5" s="126"/>
      <c r="RJI5" s="126"/>
      <c r="RJJ5" s="126"/>
      <c r="RJK5" s="126"/>
      <c r="RJL5" s="126"/>
      <c r="RJM5" s="126"/>
      <c r="RJN5" s="126"/>
      <c r="RJO5" s="126"/>
      <c r="RJP5" s="126"/>
      <c r="RJQ5" s="126"/>
      <c r="RJR5" s="126"/>
      <c r="RJS5" s="126"/>
      <c r="RJT5" s="126"/>
      <c r="RJU5" s="126"/>
      <c r="RJV5" s="126"/>
      <c r="RJW5" s="126"/>
      <c r="RJX5" s="126"/>
      <c r="RJY5" s="126"/>
      <c r="RJZ5" s="126"/>
      <c r="RKA5" s="126"/>
      <c r="RKB5" s="126"/>
      <c r="RKC5" s="126"/>
      <c r="RKD5" s="126"/>
      <c r="RKE5" s="126"/>
      <c r="RKF5" s="126"/>
      <c r="RKG5" s="126"/>
      <c r="RKH5" s="126"/>
      <c r="RKI5" s="126"/>
      <c r="RKJ5" s="126"/>
      <c r="RKK5" s="126"/>
      <c r="RKL5" s="126"/>
      <c r="RKM5" s="126"/>
      <c r="RKN5" s="126"/>
      <c r="RKO5" s="126"/>
      <c r="RKP5" s="126"/>
      <c r="RKQ5" s="126"/>
      <c r="RKR5" s="126"/>
      <c r="RKS5" s="126"/>
      <c r="RKT5" s="126"/>
      <c r="RKU5" s="126"/>
      <c r="RKV5" s="126"/>
      <c r="RKW5" s="126"/>
      <c r="RKX5" s="126"/>
      <c r="RKY5" s="126"/>
      <c r="RKZ5" s="126"/>
      <c r="RLA5" s="126"/>
      <c r="RLB5" s="126"/>
      <c r="RLC5" s="126"/>
      <c r="RLD5" s="126"/>
      <c r="RLE5" s="126"/>
      <c r="RLF5" s="126"/>
      <c r="RLG5" s="126"/>
      <c r="RLH5" s="126"/>
      <c r="RLI5" s="126"/>
      <c r="RLJ5" s="126"/>
      <c r="RLK5" s="126"/>
      <c r="RLL5" s="126"/>
      <c r="RLM5" s="126"/>
      <c r="RLN5" s="126"/>
      <c r="RLO5" s="126"/>
      <c r="RLP5" s="126"/>
      <c r="RLQ5" s="126"/>
      <c r="RLR5" s="126"/>
      <c r="RLS5" s="126"/>
      <c r="RLT5" s="126"/>
      <c r="RLU5" s="126"/>
      <c r="RLV5" s="126"/>
      <c r="RLW5" s="126"/>
      <c r="RLX5" s="126"/>
      <c r="RLY5" s="126"/>
      <c r="RLZ5" s="126"/>
      <c r="RMA5" s="126"/>
      <c r="RMB5" s="126"/>
      <c r="RMC5" s="126"/>
      <c r="RMD5" s="126"/>
      <c r="RME5" s="126"/>
      <c r="RMF5" s="126"/>
      <c r="RMG5" s="126"/>
      <c r="RMH5" s="126"/>
      <c r="RMI5" s="126"/>
      <c r="RMJ5" s="126"/>
      <c r="RMK5" s="126"/>
      <c r="RML5" s="126"/>
      <c r="RMM5" s="126"/>
      <c r="RMN5" s="126"/>
      <c r="RMO5" s="126"/>
      <c r="RMP5" s="126"/>
      <c r="RMQ5" s="126"/>
      <c r="RMR5" s="126"/>
      <c r="RMS5" s="126"/>
      <c r="RMT5" s="126"/>
      <c r="RMU5" s="126"/>
      <c r="RMV5" s="126"/>
      <c r="RMW5" s="126"/>
      <c r="RMX5" s="126"/>
      <c r="RMY5" s="126"/>
      <c r="RMZ5" s="126"/>
      <c r="RNA5" s="126"/>
      <c r="RNB5" s="126"/>
      <c r="RNC5" s="126"/>
      <c r="RND5" s="126"/>
      <c r="RNE5" s="126"/>
      <c r="RNF5" s="126"/>
      <c r="RNG5" s="126"/>
      <c r="RNH5" s="126"/>
      <c r="RNI5" s="126"/>
      <c r="RNJ5" s="126"/>
      <c r="RNK5" s="126"/>
      <c r="RNL5" s="126"/>
      <c r="RNM5" s="126"/>
      <c r="RNN5" s="126"/>
      <c r="RNO5" s="126"/>
      <c r="RNP5" s="126"/>
      <c r="RNQ5" s="126"/>
      <c r="RNR5" s="126"/>
      <c r="RNS5" s="126"/>
      <c r="RNT5" s="126"/>
      <c r="RNU5" s="126"/>
      <c r="RNV5" s="126"/>
      <c r="RNW5" s="126"/>
      <c r="RNX5" s="126"/>
      <c r="RNY5" s="126"/>
      <c r="RNZ5" s="126"/>
      <c r="ROA5" s="126"/>
      <c r="ROB5" s="126"/>
      <c r="ROC5" s="126"/>
      <c r="ROD5" s="126"/>
      <c r="ROE5" s="126"/>
      <c r="ROF5" s="126"/>
      <c r="ROG5" s="126"/>
      <c r="ROH5" s="126"/>
      <c r="ROI5" s="126"/>
      <c r="ROJ5" s="126"/>
      <c r="ROK5" s="126"/>
      <c r="ROL5" s="126"/>
      <c r="ROM5" s="126"/>
      <c r="RON5" s="126"/>
      <c r="ROO5" s="126"/>
      <c r="ROP5" s="126"/>
      <c r="ROQ5" s="126"/>
      <c r="ROR5" s="126"/>
      <c r="ROS5" s="126"/>
      <c r="ROT5" s="126"/>
      <c r="ROU5" s="126"/>
      <c r="ROV5" s="126"/>
      <c r="ROW5" s="126"/>
      <c r="ROX5" s="126"/>
      <c r="ROY5" s="126"/>
      <c r="ROZ5" s="126"/>
      <c r="RPA5" s="126"/>
      <c r="RPB5" s="126"/>
      <c r="RPC5" s="126"/>
      <c r="RPD5" s="126"/>
      <c r="RPE5" s="126"/>
      <c r="RPF5" s="126"/>
      <c r="RPG5" s="126"/>
      <c r="RPH5" s="126"/>
      <c r="RPI5" s="126"/>
      <c r="RPJ5" s="126"/>
      <c r="RPK5" s="126"/>
      <c r="RPL5" s="126"/>
      <c r="RPM5" s="126"/>
      <c r="RPN5" s="126"/>
      <c r="RPO5" s="126"/>
      <c r="RPP5" s="126"/>
      <c r="RPQ5" s="126"/>
      <c r="RPR5" s="126"/>
      <c r="RPS5" s="126"/>
      <c r="RPT5" s="126"/>
      <c r="RPU5" s="126"/>
      <c r="RPV5" s="126"/>
      <c r="RPW5" s="126"/>
      <c r="RPX5" s="126"/>
      <c r="RPY5" s="126"/>
      <c r="RPZ5" s="126"/>
      <c r="RQA5" s="126"/>
      <c r="RQB5" s="126"/>
      <c r="RQC5" s="126"/>
      <c r="RQD5" s="126"/>
      <c r="RQE5" s="126"/>
      <c r="RQF5" s="126"/>
      <c r="RQG5" s="126"/>
      <c r="RQH5" s="126"/>
      <c r="RQI5" s="126"/>
      <c r="RQJ5" s="126"/>
      <c r="RQK5" s="126"/>
      <c r="RQL5" s="126"/>
      <c r="RQM5" s="126"/>
      <c r="RQN5" s="126"/>
      <c r="RQO5" s="126"/>
      <c r="RQP5" s="126"/>
      <c r="RQQ5" s="126"/>
      <c r="RQR5" s="126"/>
      <c r="RQS5" s="126"/>
      <c r="RQT5" s="126"/>
      <c r="RQU5" s="126"/>
      <c r="RQV5" s="126"/>
      <c r="RQW5" s="126"/>
      <c r="RQX5" s="126"/>
      <c r="RQY5" s="126"/>
      <c r="RQZ5" s="126"/>
      <c r="RRA5" s="126"/>
      <c r="RRB5" s="126"/>
      <c r="RRC5" s="126"/>
      <c r="RRD5" s="126"/>
      <c r="RRE5" s="126"/>
      <c r="RRF5" s="126"/>
      <c r="RRG5" s="126"/>
      <c r="RRH5" s="126"/>
      <c r="RRI5" s="126"/>
      <c r="RRJ5" s="126"/>
      <c r="RRK5" s="126"/>
      <c r="RRL5" s="126"/>
      <c r="RRM5" s="126"/>
      <c r="RRN5" s="126"/>
      <c r="RRO5" s="126"/>
      <c r="RRP5" s="126"/>
      <c r="RRQ5" s="126"/>
      <c r="RRR5" s="126"/>
      <c r="RRS5" s="126"/>
      <c r="RRT5" s="126"/>
      <c r="RRU5" s="126"/>
      <c r="RRV5" s="126"/>
      <c r="RRW5" s="126"/>
      <c r="RRX5" s="126"/>
      <c r="RRY5" s="126"/>
      <c r="RRZ5" s="126"/>
      <c r="RSA5" s="126"/>
      <c r="RSB5" s="126"/>
      <c r="RSC5" s="126"/>
      <c r="RSD5" s="126"/>
      <c r="RSE5" s="126"/>
      <c r="RSF5" s="126"/>
      <c r="RSG5" s="126"/>
      <c r="RSH5" s="126"/>
      <c r="RSI5" s="126"/>
      <c r="RSJ5" s="126"/>
      <c r="RSK5" s="126"/>
      <c r="RSL5" s="126"/>
      <c r="RSM5" s="126"/>
      <c r="RSN5" s="126"/>
      <c r="RSO5" s="126"/>
      <c r="RSP5" s="126"/>
      <c r="RSQ5" s="126"/>
      <c r="RSR5" s="126"/>
      <c r="RSS5" s="126"/>
      <c r="RST5" s="126"/>
      <c r="RSU5" s="126"/>
      <c r="RSV5" s="126"/>
      <c r="RSW5" s="126"/>
      <c r="RSX5" s="126"/>
      <c r="RSY5" s="126"/>
      <c r="RSZ5" s="126"/>
      <c r="RTA5" s="126"/>
      <c r="RTB5" s="126"/>
      <c r="RTC5" s="126"/>
      <c r="RTD5" s="126"/>
      <c r="RTE5" s="126"/>
      <c r="RTF5" s="126"/>
      <c r="RTG5" s="126"/>
      <c r="RTH5" s="126"/>
      <c r="RTI5" s="126"/>
      <c r="RTJ5" s="126"/>
      <c r="RTK5" s="126"/>
      <c r="RTL5" s="126"/>
      <c r="RTM5" s="126"/>
      <c r="RTN5" s="126"/>
      <c r="RTO5" s="126"/>
      <c r="RTP5" s="126"/>
      <c r="RTQ5" s="126"/>
      <c r="RTR5" s="126"/>
      <c r="RTS5" s="126"/>
      <c r="RTT5" s="126"/>
      <c r="RTU5" s="126"/>
      <c r="RTV5" s="126"/>
      <c r="RTW5" s="126"/>
      <c r="RTX5" s="126"/>
      <c r="RTY5" s="126"/>
      <c r="RTZ5" s="126"/>
      <c r="RUA5" s="126"/>
      <c r="RUB5" s="126"/>
      <c r="RUC5" s="126"/>
      <c r="RUD5" s="126"/>
      <c r="RUE5" s="126"/>
      <c r="RUF5" s="126"/>
      <c r="RUG5" s="126"/>
      <c r="RUH5" s="126"/>
      <c r="RUI5" s="126"/>
      <c r="RUJ5" s="126"/>
      <c r="RUK5" s="126"/>
      <c r="RUL5" s="126"/>
      <c r="RUM5" s="126"/>
      <c r="RUN5" s="126"/>
      <c r="RUO5" s="126"/>
      <c r="RUP5" s="126"/>
      <c r="RUQ5" s="126"/>
      <c r="RUR5" s="126"/>
      <c r="RUS5" s="126"/>
      <c r="RUT5" s="126"/>
      <c r="RUU5" s="126"/>
      <c r="RUV5" s="126"/>
      <c r="RUW5" s="126"/>
      <c r="RUX5" s="126"/>
      <c r="RUY5" s="126"/>
      <c r="RUZ5" s="126"/>
      <c r="RVA5" s="126"/>
      <c r="RVB5" s="126"/>
      <c r="RVC5" s="126"/>
      <c r="RVD5" s="126"/>
      <c r="RVE5" s="126"/>
      <c r="RVF5" s="126"/>
      <c r="RVG5" s="126"/>
      <c r="RVH5" s="126"/>
      <c r="RVI5" s="126"/>
      <c r="RVJ5" s="126"/>
      <c r="RVK5" s="126"/>
      <c r="RVL5" s="126"/>
      <c r="RVM5" s="126"/>
      <c r="RVN5" s="126"/>
      <c r="RVO5" s="126"/>
      <c r="RVP5" s="126"/>
      <c r="RVQ5" s="126"/>
      <c r="RVR5" s="126"/>
      <c r="RVS5" s="126"/>
      <c r="RVT5" s="126"/>
      <c r="RVU5" s="126"/>
      <c r="RVV5" s="126"/>
      <c r="RVW5" s="126"/>
      <c r="RVX5" s="126"/>
      <c r="RVY5" s="126"/>
      <c r="RVZ5" s="126"/>
      <c r="RWA5" s="126"/>
      <c r="RWB5" s="126"/>
      <c r="RWC5" s="126"/>
      <c r="RWD5" s="126"/>
      <c r="RWE5" s="126"/>
      <c r="RWF5" s="126"/>
      <c r="RWG5" s="126"/>
      <c r="RWH5" s="126"/>
      <c r="RWI5" s="126"/>
      <c r="RWJ5" s="126"/>
      <c r="RWK5" s="126"/>
      <c r="RWL5" s="126"/>
      <c r="RWM5" s="126"/>
      <c r="RWN5" s="126"/>
      <c r="RWO5" s="126"/>
      <c r="RWP5" s="126"/>
      <c r="RWQ5" s="126"/>
      <c r="RWR5" s="126"/>
      <c r="RWS5" s="126"/>
      <c r="RWT5" s="126"/>
      <c r="RWU5" s="126"/>
      <c r="RWV5" s="126"/>
      <c r="RWW5" s="126"/>
      <c r="RWX5" s="126"/>
      <c r="RWY5" s="126"/>
      <c r="RWZ5" s="126"/>
      <c r="RXA5" s="126"/>
      <c r="RXB5" s="126"/>
      <c r="RXC5" s="126"/>
      <c r="RXD5" s="126"/>
      <c r="RXE5" s="126"/>
      <c r="RXF5" s="126"/>
      <c r="RXG5" s="126"/>
      <c r="RXH5" s="126"/>
      <c r="RXI5" s="126"/>
      <c r="RXJ5" s="126"/>
      <c r="RXK5" s="126"/>
      <c r="RXL5" s="126"/>
      <c r="RXM5" s="126"/>
      <c r="RXN5" s="126"/>
      <c r="RXO5" s="126"/>
      <c r="RXP5" s="126"/>
      <c r="RXQ5" s="126"/>
      <c r="RXR5" s="126"/>
      <c r="RXS5" s="126"/>
      <c r="RXT5" s="126"/>
      <c r="RXU5" s="126"/>
      <c r="RXV5" s="126"/>
      <c r="RXW5" s="126"/>
      <c r="RXX5" s="126"/>
      <c r="RXY5" s="126"/>
      <c r="RXZ5" s="126"/>
      <c r="RYA5" s="126"/>
      <c r="RYB5" s="126"/>
      <c r="RYC5" s="126"/>
      <c r="RYD5" s="126"/>
      <c r="RYE5" s="126"/>
      <c r="RYF5" s="126"/>
      <c r="RYG5" s="126"/>
      <c r="RYH5" s="126"/>
      <c r="RYI5" s="126"/>
      <c r="RYJ5" s="126"/>
      <c r="RYK5" s="126"/>
      <c r="RYL5" s="126"/>
      <c r="RYM5" s="126"/>
      <c r="RYN5" s="126"/>
      <c r="RYO5" s="126"/>
      <c r="RYP5" s="126"/>
      <c r="RYQ5" s="126"/>
      <c r="RYR5" s="126"/>
      <c r="RYS5" s="126"/>
      <c r="RYT5" s="126"/>
      <c r="RYU5" s="126"/>
      <c r="RYV5" s="126"/>
      <c r="RYW5" s="126"/>
      <c r="RYX5" s="126"/>
      <c r="RYY5" s="126"/>
      <c r="RYZ5" s="126"/>
      <c r="RZA5" s="126"/>
      <c r="RZB5" s="126"/>
      <c r="RZC5" s="126"/>
      <c r="RZD5" s="126"/>
      <c r="RZE5" s="126"/>
      <c r="RZF5" s="126"/>
      <c r="RZG5" s="126"/>
      <c r="RZH5" s="126"/>
      <c r="RZI5" s="126"/>
      <c r="RZJ5" s="126"/>
      <c r="RZK5" s="126"/>
      <c r="RZL5" s="126"/>
      <c r="RZM5" s="126"/>
      <c r="RZN5" s="126"/>
      <c r="RZO5" s="126"/>
      <c r="RZP5" s="126"/>
      <c r="RZQ5" s="126"/>
      <c r="RZR5" s="126"/>
      <c r="RZS5" s="126"/>
      <c r="RZT5" s="126"/>
      <c r="RZU5" s="126"/>
      <c r="RZV5" s="126"/>
      <c r="RZW5" s="126"/>
      <c r="RZX5" s="126"/>
      <c r="RZY5" s="126"/>
      <c r="RZZ5" s="126"/>
      <c r="SAA5" s="126"/>
      <c r="SAB5" s="126"/>
      <c r="SAC5" s="126"/>
      <c r="SAD5" s="126"/>
      <c r="SAE5" s="126"/>
      <c r="SAF5" s="126"/>
      <c r="SAG5" s="126"/>
      <c r="SAH5" s="126"/>
      <c r="SAI5" s="126"/>
      <c r="SAJ5" s="126"/>
      <c r="SAK5" s="126"/>
      <c r="SAL5" s="126"/>
      <c r="SAM5" s="126"/>
      <c r="SAN5" s="126"/>
      <c r="SAO5" s="126"/>
      <c r="SAP5" s="126"/>
      <c r="SAQ5" s="126"/>
      <c r="SAR5" s="126"/>
      <c r="SAS5" s="126"/>
      <c r="SAT5" s="126"/>
      <c r="SAU5" s="126"/>
      <c r="SAV5" s="126"/>
      <c r="SAW5" s="126"/>
      <c r="SAX5" s="126"/>
      <c r="SAY5" s="126"/>
      <c r="SAZ5" s="126"/>
      <c r="SBA5" s="126"/>
      <c r="SBB5" s="126"/>
      <c r="SBC5" s="126"/>
      <c r="SBD5" s="126"/>
      <c r="SBE5" s="126"/>
      <c r="SBF5" s="126"/>
      <c r="SBG5" s="126"/>
      <c r="SBH5" s="126"/>
      <c r="SBI5" s="126"/>
      <c r="SBJ5" s="126"/>
      <c r="SBK5" s="126"/>
      <c r="SBL5" s="126"/>
      <c r="SBM5" s="126"/>
      <c r="SBN5" s="126"/>
      <c r="SBO5" s="126"/>
      <c r="SBP5" s="126"/>
      <c r="SBQ5" s="126"/>
      <c r="SBR5" s="126"/>
      <c r="SBS5" s="126"/>
      <c r="SBT5" s="126"/>
      <c r="SBU5" s="126"/>
      <c r="SBV5" s="126"/>
      <c r="SBW5" s="126"/>
      <c r="SBX5" s="126"/>
      <c r="SBY5" s="126"/>
      <c r="SBZ5" s="126"/>
      <c r="SCA5" s="126"/>
      <c r="SCB5" s="126"/>
      <c r="SCC5" s="126"/>
      <c r="SCD5" s="126"/>
      <c r="SCE5" s="126"/>
      <c r="SCF5" s="126"/>
      <c r="SCG5" s="126"/>
      <c r="SCH5" s="126"/>
      <c r="SCI5" s="126"/>
      <c r="SCJ5" s="126"/>
      <c r="SCK5" s="126"/>
      <c r="SCL5" s="126"/>
      <c r="SCM5" s="126"/>
      <c r="SCN5" s="126"/>
      <c r="SCO5" s="126"/>
      <c r="SCP5" s="126"/>
      <c r="SCQ5" s="126"/>
      <c r="SCR5" s="126"/>
      <c r="SCS5" s="126"/>
      <c r="SCT5" s="126"/>
      <c r="SCU5" s="126"/>
      <c r="SCV5" s="126"/>
      <c r="SCW5" s="126"/>
      <c r="SCX5" s="126"/>
      <c r="SCY5" s="126"/>
      <c r="SCZ5" s="126"/>
      <c r="SDA5" s="126"/>
      <c r="SDB5" s="126"/>
      <c r="SDC5" s="126"/>
      <c r="SDD5" s="126"/>
      <c r="SDE5" s="126"/>
      <c r="SDF5" s="126"/>
      <c r="SDG5" s="126"/>
      <c r="SDH5" s="126"/>
      <c r="SDI5" s="126"/>
      <c r="SDJ5" s="126"/>
      <c r="SDK5" s="126"/>
      <c r="SDL5" s="126"/>
      <c r="SDM5" s="126"/>
      <c r="SDN5" s="126"/>
      <c r="SDO5" s="126"/>
      <c r="SDP5" s="126"/>
      <c r="SDQ5" s="126"/>
      <c r="SDR5" s="126"/>
      <c r="SDS5" s="126"/>
      <c r="SDT5" s="126"/>
      <c r="SDU5" s="126"/>
      <c r="SDV5" s="126"/>
      <c r="SDW5" s="126"/>
      <c r="SDX5" s="126"/>
      <c r="SDY5" s="126"/>
      <c r="SDZ5" s="126"/>
      <c r="SEA5" s="126"/>
      <c r="SEB5" s="126"/>
      <c r="SEC5" s="126"/>
      <c r="SED5" s="126"/>
      <c r="SEE5" s="126"/>
      <c r="SEF5" s="126"/>
      <c r="SEG5" s="126"/>
      <c r="SEH5" s="126"/>
      <c r="SEI5" s="126"/>
      <c r="SEJ5" s="126"/>
      <c r="SEK5" s="126"/>
      <c r="SEL5" s="126"/>
      <c r="SEM5" s="126"/>
      <c r="SEN5" s="126"/>
      <c r="SEO5" s="126"/>
      <c r="SEP5" s="126"/>
      <c r="SEQ5" s="126"/>
      <c r="SER5" s="126"/>
      <c r="SES5" s="126"/>
      <c r="SET5" s="126"/>
      <c r="SEU5" s="126"/>
      <c r="SEV5" s="126"/>
      <c r="SEW5" s="126"/>
      <c r="SEX5" s="126"/>
      <c r="SEY5" s="126"/>
      <c r="SEZ5" s="126"/>
      <c r="SFA5" s="126"/>
      <c r="SFB5" s="126"/>
      <c r="SFC5" s="126"/>
      <c r="SFD5" s="126"/>
      <c r="SFE5" s="126"/>
      <c r="SFF5" s="126"/>
      <c r="SFG5" s="126"/>
      <c r="SFH5" s="126"/>
      <c r="SFI5" s="126"/>
      <c r="SFJ5" s="126"/>
      <c r="SFK5" s="126"/>
      <c r="SFL5" s="126"/>
      <c r="SFM5" s="126"/>
      <c r="SFN5" s="126"/>
      <c r="SFO5" s="126"/>
      <c r="SFP5" s="126"/>
      <c r="SFQ5" s="126"/>
      <c r="SFR5" s="126"/>
      <c r="SFS5" s="126"/>
      <c r="SFT5" s="126"/>
      <c r="SFU5" s="126"/>
      <c r="SFV5" s="126"/>
      <c r="SFW5" s="126"/>
      <c r="SFX5" s="126"/>
      <c r="SFY5" s="126"/>
      <c r="SFZ5" s="126"/>
      <c r="SGA5" s="126"/>
      <c r="SGB5" s="126"/>
      <c r="SGC5" s="126"/>
      <c r="SGD5" s="126"/>
      <c r="SGE5" s="126"/>
      <c r="SGF5" s="126"/>
      <c r="SGG5" s="126"/>
      <c r="SGH5" s="126"/>
      <c r="SGI5" s="126"/>
      <c r="SGJ5" s="126"/>
      <c r="SGK5" s="126"/>
      <c r="SGL5" s="126"/>
      <c r="SGM5" s="126"/>
      <c r="SGN5" s="126"/>
      <c r="SGO5" s="126"/>
      <c r="SGP5" s="126"/>
      <c r="SGQ5" s="126"/>
      <c r="SGR5" s="126"/>
      <c r="SGS5" s="126"/>
      <c r="SGT5" s="126"/>
      <c r="SGU5" s="126"/>
      <c r="SGV5" s="126"/>
      <c r="SGW5" s="126"/>
      <c r="SGX5" s="126"/>
      <c r="SGY5" s="126"/>
      <c r="SGZ5" s="126"/>
      <c r="SHA5" s="126"/>
      <c r="SHB5" s="126"/>
      <c r="SHC5" s="126"/>
      <c r="SHD5" s="126"/>
      <c r="SHE5" s="126"/>
      <c r="SHF5" s="126"/>
      <c r="SHG5" s="126"/>
      <c r="SHH5" s="126"/>
      <c r="SHI5" s="126"/>
      <c r="SHJ5" s="126"/>
      <c r="SHK5" s="126"/>
      <c r="SHL5" s="126"/>
      <c r="SHM5" s="126"/>
      <c r="SHN5" s="126"/>
      <c r="SHO5" s="126"/>
      <c r="SHP5" s="126"/>
      <c r="SHQ5" s="126"/>
      <c r="SHR5" s="126"/>
      <c r="SHS5" s="126"/>
      <c r="SHT5" s="126"/>
      <c r="SHU5" s="126"/>
      <c r="SHV5" s="126"/>
      <c r="SHW5" s="126"/>
      <c r="SHX5" s="126"/>
      <c r="SHY5" s="126"/>
      <c r="SHZ5" s="126"/>
      <c r="SIA5" s="126"/>
      <c r="SIB5" s="126"/>
      <c r="SIC5" s="126"/>
      <c r="SID5" s="126"/>
      <c r="SIE5" s="126"/>
      <c r="SIF5" s="126"/>
      <c r="SIG5" s="126"/>
      <c r="SIH5" s="126"/>
      <c r="SII5" s="126"/>
      <c r="SIJ5" s="126"/>
      <c r="SIK5" s="126"/>
      <c r="SIL5" s="126"/>
      <c r="SIM5" s="126"/>
      <c r="SIN5" s="126"/>
      <c r="SIO5" s="126"/>
      <c r="SIP5" s="126"/>
      <c r="SIQ5" s="126"/>
      <c r="SIR5" s="126"/>
      <c r="SIS5" s="126"/>
      <c r="SIT5" s="126"/>
      <c r="SIU5" s="126"/>
      <c r="SIV5" s="126"/>
      <c r="SIW5" s="126"/>
      <c r="SIX5" s="126"/>
      <c r="SIY5" s="126"/>
      <c r="SIZ5" s="126"/>
      <c r="SJA5" s="126"/>
      <c r="SJB5" s="126"/>
      <c r="SJC5" s="126"/>
      <c r="SJD5" s="126"/>
      <c r="SJE5" s="126"/>
      <c r="SJF5" s="126"/>
      <c r="SJG5" s="126"/>
      <c r="SJH5" s="126"/>
      <c r="SJI5" s="126"/>
      <c r="SJJ5" s="126"/>
      <c r="SJK5" s="126"/>
      <c r="SJL5" s="126"/>
      <c r="SJM5" s="126"/>
      <c r="SJN5" s="126"/>
      <c r="SJO5" s="126"/>
      <c r="SJP5" s="126"/>
      <c r="SJQ5" s="126"/>
      <c r="SJR5" s="126"/>
      <c r="SJS5" s="126"/>
      <c r="SJT5" s="126"/>
      <c r="SJU5" s="126"/>
      <c r="SJV5" s="126"/>
      <c r="SJW5" s="126"/>
      <c r="SJX5" s="126"/>
      <c r="SJY5" s="126"/>
      <c r="SJZ5" s="126"/>
      <c r="SKA5" s="126"/>
      <c r="SKB5" s="126"/>
      <c r="SKC5" s="126"/>
      <c r="SKD5" s="126"/>
      <c r="SKE5" s="126"/>
      <c r="SKF5" s="126"/>
      <c r="SKG5" s="126"/>
      <c r="SKH5" s="126"/>
      <c r="SKI5" s="126"/>
      <c r="SKJ5" s="126"/>
      <c r="SKK5" s="126"/>
      <c r="SKL5" s="126"/>
      <c r="SKM5" s="126"/>
      <c r="SKN5" s="126"/>
      <c r="SKO5" s="126"/>
      <c r="SKP5" s="126"/>
      <c r="SKQ5" s="126"/>
      <c r="SKR5" s="126"/>
      <c r="SKS5" s="126"/>
      <c r="SKT5" s="126"/>
      <c r="SKU5" s="126"/>
      <c r="SKV5" s="126"/>
      <c r="SKW5" s="126"/>
      <c r="SKX5" s="126"/>
      <c r="SKY5" s="126"/>
      <c r="SKZ5" s="126"/>
      <c r="SLA5" s="126"/>
      <c r="SLB5" s="126"/>
      <c r="SLC5" s="126"/>
      <c r="SLD5" s="126"/>
      <c r="SLE5" s="126"/>
      <c r="SLF5" s="126"/>
      <c r="SLG5" s="126"/>
      <c r="SLH5" s="126"/>
      <c r="SLI5" s="126"/>
      <c r="SLJ5" s="126"/>
      <c r="SLK5" s="126"/>
      <c r="SLL5" s="126"/>
      <c r="SLM5" s="126"/>
      <c r="SLN5" s="126"/>
      <c r="SLO5" s="126"/>
      <c r="SLP5" s="126"/>
      <c r="SLQ5" s="126"/>
      <c r="SLR5" s="126"/>
      <c r="SLS5" s="126"/>
      <c r="SLT5" s="126"/>
      <c r="SLU5" s="126"/>
      <c r="SLV5" s="126"/>
      <c r="SLW5" s="126"/>
      <c r="SLX5" s="126"/>
      <c r="SLY5" s="126"/>
      <c r="SLZ5" s="126"/>
      <c r="SMA5" s="126"/>
      <c r="SMB5" s="126"/>
      <c r="SMC5" s="126"/>
      <c r="SMD5" s="126"/>
      <c r="SME5" s="126"/>
      <c r="SMF5" s="126"/>
      <c r="SMG5" s="126"/>
      <c r="SMH5" s="126"/>
      <c r="SMI5" s="126"/>
      <c r="SMJ5" s="126"/>
      <c r="SMK5" s="126"/>
      <c r="SML5" s="126"/>
      <c r="SMM5" s="126"/>
      <c r="SMN5" s="126"/>
      <c r="SMO5" s="126"/>
      <c r="SMP5" s="126"/>
      <c r="SMQ5" s="126"/>
      <c r="SMR5" s="126"/>
      <c r="SMS5" s="126"/>
      <c r="SMT5" s="126"/>
      <c r="SMU5" s="126"/>
      <c r="SMV5" s="126"/>
      <c r="SMW5" s="126"/>
      <c r="SMX5" s="126"/>
      <c r="SMY5" s="126"/>
      <c r="SMZ5" s="126"/>
      <c r="SNA5" s="126"/>
      <c r="SNB5" s="126"/>
      <c r="SNC5" s="126"/>
      <c r="SND5" s="126"/>
      <c r="SNE5" s="126"/>
      <c r="SNF5" s="126"/>
      <c r="SNG5" s="126"/>
      <c r="SNH5" s="126"/>
      <c r="SNI5" s="126"/>
      <c r="SNJ5" s="126"/>
      <c r="SNK5" s="126"/>
      <c r="SNL5" s="126"/>
      <c r="SNM5" s="126"/>
      <c r="SNN5" s="126"/>
      <c r="SNO5" s="126"/>
      <c r="SNP5" s="126"/>
      <c r="SNQ5" s="126"/>
      <c r="SNR5" s="126"/>
      <c r="SNS5" s="126"/>
      <c r="SNT5" s="126"/>
      <c r="SNU5" s="126"/>
      <c r="SNV5" s="126"/>
      <c r="SNW5" s="126"/>
      <c r="SNX5" s="126"/>
      <c r="SNY5" s="126"/>
      <c r="SNZ5" s="126"/>
      <c r="SOA5" s="126"/>
      <c r="SOB5" s="126"/>
      <c r="SOC5" s="126"/>
      <c r="SOD5" s="126"/>
      <c r="SOE5" s="126"/>
      <c r="SOF5" s="126"/>
      <c r="SOG5" s="126"/>
      <c r="SOH5" s="126"/>
      <c r="SOI5" s="126"/>
      <c r="SOJ5" s="126"/>
      <c r="SOK5" s="126"/>
      <c r="SOL5" s="126"/>
      <c r="SOM5" s="126"/>
      <c r="SON5" s="126"/>
      <c r="SOO5" s="126"/>
      <c r="SOP5" s="126"/>
      <c r="SOQ5" s="126"/>
      <c r="SOR5" s="126"/>
      <c r="SOS5" s="126"/>
      <c r="SOT5" s="126"/>
      <c r="SOU5" s="126"/>
      <c r="SOV5" s="126"/>
      <c r="SOW5" s="126"/>
      <c r="SOX5" s="126"/>
      <c r="SOY5" s="126"/>
      <c r="SOZ5" s="126"/>
      <c r="SPA5" s="126"/>
      <c r="SPB5" s="126"/>
      <c r="SPC5" s="126"/>
      <c r="SPD5" s="126"/>
      <c r="SPE5" s="126"/>
      <c r="SPF5" s="126"/>
      <c r="SPG5" s="126"/>
      <c r="SPH5" s="126"/>
      <c r="SPI5" s="126"/>
      <c r="SPJ5" s="126"/>
      <c r="SPK5" s="126"/>
      <c r="SPL5" s="126"/>
      <c r="SPM5" s="126"/>
      <c r="SPN5" s="126"/>
      <c r="SPO5" s="126"/>
      <c r="SPP5" s="126"/>
      <c r="SPQ5" s="126"/>
      <c r="SPR5" s="126"/>
      <c r="SPS5" s="126"/>
      <c r="SPT5" s="126"/>
      <c r="SPU5" s="126"/>
      <c r="SPV5" s="126"/>
      <c r="SPW5" s="126"/>
      <c r="SPX5" s="126"/>
      <c r="SPY5" s="126"/>
      <c r="SPZ5" s="126"/>
      <c r="SQA5" s="126"/>
      <c r="SQB5" s="126"/>
      <c r="SQC5" s="126"/>
      <c r="SQD5" s="126"/>
      <c r="SQE5" s="126"/>
      <c r="SQF5" s="126"/>
      <c r="SQG5" s="126"/>
      <c r="SQH5" s="126"/>
      <c r="SQI5" s="126"/>
      <c r="SQJ5" s="126"/>
      <c r="SQK5" s="126"/>
      <c r="SQL5" s="126"/>
      <c r="SQM5" s="126"/>
      <c r="SQN5" s="126"/>
      <c r="SQO5" s="126"/>
      <c r="SQP5" s="126"/>
      <c r="SQQ5" s="126"/>
      <c r="SQR5" s="126"/>
      <c r="SQS5" s="126"/>
      <c r="SQT5" s="126"/>
      <c r="SQU5" s="126"/>
      <c r="SQV5" s="126"/>
      <c r="SQW5" s="126"/>
      <c r="SQX5" s="126"/>
      <c r="SQY5" s="126"/>
      <c r="SQZ5" s="126"/>
      <c r="SRA5" s="126"/>
      <c r="SRB5" s="126"/>
      <c r="SRC5" s="126"/>
      <c r="SRD5" s="126"/>
      <c r="SRE5" s="126"/>
      <c r="SRF5" s="126"/>
      <c r="SRG5" s="126"/>
      <c r="SRH5" s="126"/>
      <c r="SRI5" s="126"/>
      <c r="SRJ5" s="126"/>
      <c r="SRK5" s="126"/>
      <c r="SRL5" s="126"/>
      <c r="SRM5" s="126"/>
      <c r="SRN5" s="126"/>
      <c r="SRO5" s="126"/>
      <c r="SRP5" s="126"/>
      <c r="SRQ5" s="126"/>
      <c r="SRR5" s="126"/>
      <c r="SRS5" s="126"/>
      <c r="SRT5" s="126"/>
      <c r="SRU5" s="126"/>
      <c r="SRV5" s="126"/>
      <c r="SRW5" s="126"/>
      <c r="SRX5" s="126"/>
      <c r="SRY5" s="126"/>
      <c r="SRZ5" s="126"/>
      <c r="SSA5" s="126"/>
      <c r="SSB5" s="126"/>
      <c r="SSC5" s="126"/>
      <c r="SSD5" s="126"/>
      <c r="SSE5" s="126"/>
      <c r="SSF5" s="126"/>
      <c r="SSG5" s="126"/>
      <c r="SSH5" s="126"/>
      <c r="SSI5" s="126"/>
      <c r="SSJ5" s="126"/>
      <c r="SSK5" s="126"/>
      <c r="SSL5" s="126"/>
      <c r="SSM5" s="126"/>
      <c r="SSN5" s="126"/>
      <c r="SSO5" s="126"/>
      <c r="SSP5" s="126"/>
      <c r="SSQ5" s="126"/>
      <c r="SSR5" s="126"/>
      <c r="SSS5" s="126"/>
      <c r="SST5" s="126"/>
      <c r="SSU5" s="126"/>
      <c r="SSV5" s="126"/>
      <c r="SSW5" s="126"/>
      <c r="SSX5" s="126"/>
      <c r="SSY5" s="126"/>
      <c r="SSZ5" s="126"/>
      <c r="STA5" s="126"/>
      <c r="STB5" s="126"/>
      <c r="STC5" s="126"/>
      <c r="STD5" s="126"/>
      <c r="STE5" s="126"/>
      <c r="STF5" s="126"/>
      <c r="STG5" s="126"/>
      <c r="STH5" s="126"/>
      <c r="STI5" s="126"/>
      <c r="STJ5" s="126"/>
      <c r="STK5" s="126"/>
      <c r="STL5" s="126"/>
      <c r="STM5" s="126"/>
      <c r="STN5" s="126"/>
      <c r="STO5" s="126"/>
      <c r="STP5" s="126"/>
      <c r="STQ5" s="126"/>
      <c r="STR5" s="126"/>
      <c r="STS5" s="126"/>
      <c r="STT5" s="126"/>
      <c r="STU5" s="126"/>
      <c r="STV5" s="126"/>
      <c r="STW5" s="126"/>
      <c r="STX5" s="126"/>
      <c r="STY5" s="126"/>
      <c r="STZ5" s="126"/>
      <c r="SUA5" s="126"/>
      <c r="SUB5" s="126"/>
      <c r="SUC5" s="126"/>
      <c r="SUD5" s="126"/>
      <c r="SUE5" s="126"/>
      <c r="SUF5" s="126"/>
      <c r="SUG5" s="126"/>
      <c r="SUH5" s="126"/>
      <c r="SUI5" s="126"/>
      <c r="SUJ5" s="126"/>
      <c r="SUK5" s="126"/>
      <c r="SUL5" s="126"/>
      <c r="SUM5" s="126"/>
      <c r="SUN5" s="126"/>
      <c r="SUO5" s="126"/>
      <c r="SUP5" s="126"/>
      <c r="SUQ5" s="126"/>
      <c r="SUR5" s="126"/>
      <c r="SUS5" s="126"/>
      <c r="SUT5" s="126"/>
      <c r="SUU5" s="126"/>
      <c r="SUV5" s="126"/>
      <c r="SUW5" s="126"/>
      <c r="SUX5" s="126"/>
      <c r="SUY5" s="126"/>
      <c r="SUZ5" s="126"/>
      <c r="SVA5" s="126"/>
      <c r="SVB5" s="126"/>
      <c r="SVC5" s="126"/>
      <c r="SVD5" s="126"/>
      <c r="SVE5" s="126"/>
      <c r="SVF5" s="126"/>
      <c r="SVG5" s="126"/>
      <c r="SVH5" s="126"/>
      <c r="SVI5" s="126"/>
      <c r="SVJ5" s="126"/>
      <c r="SVK5" s="126"/>
      <c r="SVL5" s="126"/>
      <c r="SVM5" s="126"/>
      <c r="SVN5" s="126"/>
      <c r="SVO5" s="126"/>
      <c r="SVP5" s="126"/>
      <c r="SVQ5" s="126"/>
      <c r="SVR5" s="126"/>
      <c r="SVS5" s="126"/>
      <c r="SVT5" s="126"/>
      <c r="SVU5" s="126"/>
      <c r="SVV5" s="126"/>
      <c r="SVW5" s="126"/>
      <c r="SVX5" s="126"/>
      <c r="SVY5" s="126"/>
      <c r="SVZ5" s="126"/>
      <c r="SWA5" s="126"/>
      <c r="SWB5" s="126"/>
      <c r="SWC5" s="126"/>
      <c r="SWD5" s="126"/>
      <c r="SWE5" s="126"/>
      <c r="SWF5" s="126"/>
      <c r="SWG5" s="126"/>
      <c r="SWH5" s="126"/>
      <c r="SWI5" s="126"/>
      <c r="SWJ5" s="126"/>
      <c r="SWK5" s="126"/>
      <c r="SWL5" s="126"/>
      <c r="SWM5" s="126"/>
      <c r="SWN5" s="126"/>
      <c r="SWO5" s="126"/>
      <c r="SWP5" s="126"/>
      <c r="SWQ5" s="126"/>
      <c r="SWR5" s="126"/>
      <c r="SWS5" s="126"/>
      <c r="SWT5" s="126"/>
      <c r="SWU5" s="126"/>
      <c r="SWV5" s="126"/>
      <c r="SWW5" s="126"/>
      <c r="SWX5" s="126"/>
      <c r="SWY5" s="126"/>
      <c r="SWZ5" s="126"/>
      <c r="SXA5" s="126"/>
      <c r="SXB5" s="126"/>
      <c r="SXC5" s="126"/>
      <c r="SXD5" s="126"/>
      <c r="SXE5" s="126"/>
      <c r="SXF5" s="126"/>
      <c r="SXG5" s="126"/>
      <c r="SXH5" s="126"/>
      <c r="SXI5" s="126"/>
      <c r="SXJ5" s="126"/>
      <c r="SXK5" s="126"/>
      <c r="SXL5" s="126"/>
      <c r="SXM5" s="126"/>
      <c r="SXN5" s="126"/>
      <c r="SXO5" s="126"/>
      <c r="SXP5" s="126"/>
      <c r="SXQ5" s="126"/>
      <c r="SXR5" s="126"/>
      <c r="SXS5" s="126"/>
      <c r="SXT5" s="126"/>
      <c r="SXU5" s="126"/>
      <c r="SXV5" s="126"/>
      <c r="SXW5" s="126"/>
      <c r="SXX5" s="126"/>
      <c r="SXY5" s="126"/>
      <c r="SXZ5" s="126"/>
      <c r="SYA5" s="126"/>
      <c r="SYB5" s="126"/>
      <c r="SYC5" s="126"/>
      <c r="SYD5" s="126"/>
      <c r="SYE5" s="126"/>
      <c r="SYF5" s="126"/>
      <c r="SYG5" s="126"/>
      <c r="SYH5" s="126"/>
      <c r="SYI5" s="126"/>
      <c r="SYJ5" s="126"/>
      <c r="SYK5" s="126"/>
      <c r="SYL5" s="126"/>
      <c r="SYM5" s="126"/>
      <c r="SYN5" s="126"/>
      <c r="SYO5" s="126"/>
      <c r="SYP5" s="126"/>
      <c r="SYQ5" s="126"/>
      <c r="SYR5" s="126"/>
      <c r="SYS5" s="126"/>
      <c r="SYT5" s="126"/>
      <c r="SYU5" s="126"/>
      <c r="SYV5" s="126"/>
      <c r="SYW5" s="126"/>
      <c r="SYX5" s="126"/>
      <c r="SYY5" s="126"/>
      <c r="SYZ5" s="126"/>
      <c r="SZA5" s="126"/>
      <c r="SZB5" s="126"/>
      <c r="SZC5" s="126"/>
      <c r="SZD5" s="126"/>
      <c r="SZE5" s="126"/>
      <c r="SZF5" s="126"/>
      <c r="SZG5" s="126"/>
      <c r="SZH5" s="126"/>
      <c r="SZI5" s="126"/>
      <c r="SZJ5" s="126"/>
      <c r="SZK5" s="126"/>
      <c r="SZL5" s="126"/>
      <c r="SZM5" s="126"/>
      <c r="SZN5" s="126"/>
      <c r="SZO5" s="126"/>
      <c r="SZP5" s="126"/>
      <c r="SZQ5" s="126"/>
      <c r="SZR5" s="126"/>
      <c r="SZS5" s="126"/>
      <c r="SZT5" s="126"/>
      <c r="SZU5" s="126"/>
      <c r="SZV5" s="126"/>
      <c r="SZW5" s="126"/>
      <c r="SZX5" s="126"/>
      <c r="SZY5" s="126"/>
      <c r="SZZ5" s="126"/>
      <c r="TAA5" s="126"/>
      <c r="TAB5" s="126"/>
      <c r="TAC5" s="126"/>
      <c r="TAD5" s="126"/>
      <c r="TAE5" s="126"/>
      <c r="TAF5" s="126"/>
      <c r="TAG5" s="126"/>
      <c r="TAH5" s="126"/>
      <c r="TAI5" s="126"/>
      <c r="TAJ5" s="126"/>
      <c r="TAK5" s="126"/>
      <c r="TAL5" s="126"/>
      <c r="TAM5" s="126"/>
      <c r="TAN5" s="126"/>
      <c r="TAO5" s="126"/>
      <c r="TAP5" s="126"/>
      <c r="TAQ5" s="126"/>
      <c r="TAR5" s="126"/>
      <c r="TAS5" s="126"/>
      <c r="TAT5" s="126"/>
      <c r="TAU5" s="126"/>
      <c r="TAV5" s="126"/>
      <c r="TAW5" s="126"/>
      <c r="TAX5" s="126"/>
      <c r="TAY5" s="126"/>
      <c r="TAZ5" s="126"/>
      <c r="TBA5" s="126"/>
      <c r="TBB5" s="126"/>
      <c r="TBC5" s="126"/>
      <c r="TBD5" s="126"/>
      <c r="TBE5" s="126"/>
      <c r="TBF5" s="126"/>
      <c r="TBG5" s="126"/>
      <c r="TBH5" s="126"/>
      <c r="TBI5" s="126"/>
      <c r="TBJ5" s="126"/>
      <c r="TBK5" s="126"/>
      <c r="TBL5" s="126"/>
      <c r="TBM5" s="126"/>
      <c r="TBN5" s="126"/>
      <c r="TBO5" s="126"/>
      <c r="TBP5" s="126"/>
      <c r="TBQ5" s="126"/>
      <c r="TBR5" s="126"/>
      <c r="TBS5" s="126"/>
      <c r="TBT5" s="126"/>
      <c r="TBU5" s="126"/>
      <c r="TBV5" s="126"/>
      <c r="TBW5" s="126"/>
      <c r="TBX5" s="126"/>
      <c r="TBY5" s="126"/>
      <c r="TBZ5" s="126"/>
      <c r="TCA5" s="126"/>
      <c r="TCB5" s="126"/>
      <c r="TCC5" s="126"/>
      <c r="TCD5" s="126"/>
      <c r="TCE5" s="126"/>
      <c r="TCF5" s="126"/>
      <c r="TCG5" s="126"/>
      <c r="TCH5" s="126"/>
      <c r="TCI5" s="126"/>
      <c r="TCJ5" s="126"/>
      <c r="TCK5" s="126"/>
      <c r="TCL5" s="126"/>
      <c r="TCM5" s="126"/>
      <c r="TCN5" s="126"/>
      <c r="TCO5" s="126"/>
      <c r="TCP5" s="126"/>
      <c r="TCQ5" s="126"/>
      <c r="TCR5" s="126"/>
      <c r="TCS5" s="126"/>
      <c r="TCT5" s="126"/>
      <c r="TCU5" s="126"/>
      <c r="TCV5" s="126"/>
      <c r="TCW5" s="126"/>
      <c r="TCX5" s="126"/>
      <c r="TCY5" s="126"/>
      <c r="TCZ5" s="126"/>
      <c r="TDA5" s="126"/>
      <c r="TDB5" s="126"/>
      <c r="TDC5" s="126"/>
      <c r="TDD5" s="126"/>
      <c r="TDE5" s="126"/>
      <c r="TDF5" s="126"/>
      <c r="TDG5" s="126"/>
      <c r="TDH5" s="126"/>
      <c r="TDI5" s="126"/>
      <c r="TDJ5" s="126"/>
      <c r="TDK5" s="126"/>
      <c r="TDL5" s="126"/>
      <c r="TDM5" s="126"/>
      <c r="TDN5" s="126"/>
      <c r="TDO5" s="126"/>
      <c r="TDP5" s="126"/>
      <c r="TDQ5" s="126"/>
      <c r="TDR5" s="126"/>
      <c r="TDS5" s="126"/>
      <c r="TDT5" s="126"/>
      <c r="TDU5" s="126"/>
      <c r="TDV5" s="126"/>
      <c r="TDW5" s="126"/>
      <c r="TDX5" s="126"/>
      <c r="TDY5" s="126"/>
      <c r="TDZ5" s="126"/>
      <c r="TEA5" s="126"/>
      <c r="TEB5" s="126"/>
      <c r="TEC5" s="126"/>
      <c r="TED5" s="126"/>
      <c r="TEE5" s="126"/>
      <c r="TEF5" s="126"/>
      <c r="TEG5" s="126"/>
      <c r="TEH5" s="126"/>
      <c r="TEI5" s="126"/>
      <c r="TEJ5" s="126"/>
      <c r="TEK5" s="126"/>
      <c r="TEL5" s="126"/>
      <c r="TEM5" s="126"/>
      <c r="TEN5" s="126"/>
      <c r="TEO5" s="126"/>
      <c r="TEP5" s="126"/>
      <c r="TEQ5" s="126"/>
      <c r="TER5" s="126"/>
      <c r="TES5" s="126"/>
      <c r="TET5" s="126"/>
      <c r="TEU5" s="126"/>
      <c r="TEV5" s="126"/>
      <c r="TEW5" s="126"/>
      <c r="TEX5" s="126"/>
      <c r="TEY5" s="126"/>
      <c r="TEZ5" s="126"/>
      <c r="TFA5" s="126"/>
      <c r="TFB5" s="126"/>
      <c r="TFC5" s="126"/>
      <c r="TFD5" s="126"/>
      <c r="TFE5" s="126"/>
      <c r="TFF5" s="126"/>
      <c r="TFG5" s="126"/>
      <c r="TFH5" s="126"/>
      <c r="TFI5" s="126"/>
      <c r="TFJ5" s="126"/>
      <c r="TFK5" s="126"/>
      <c r="TFL5" s="126"/>
      <c r="TFM5" s="126"/>
      <c r="TFN5" s="126"/>
      <c r="TFO5" s="126"/>
      <c r="TFP5" s="126"/>
      <c r="TFQ5" s="126"/>
      <c r="TFR5" s="126"/>
      <c r="TFS5" s="126"/>
      <c r="TFT5" s="126"/>
      <c r="TFU5" s="126"/>
      <c r="TFV5" s="126"/>
      <c r="TFW5" s="126"/>
      <c r="TFX5" s="126"/>
      <c r="TFY5" s="126"/>
      <c r="TFZ5" s="126"/>
      <c r="TGA5" s="126"/>
      <c r="TGB5" s="126"/>
      <c r="TGC5" s="126"/>
      <c r="TGD5" s="126"/>
      <c r="TGE5" s="126"/>
      <c r="TGF5" s="126"/>
      <c r="TGG5" s="126"/>
      <c r="TGH5" s="126"/>
      <c r="TGI5" s="126"/>
      <c r="TGJ5" s="126"/>
      <c r="TGK5" s="126"/>
      <c r="TGL5" s="126"/>
      <c r="TGM5" s="126"/>
      <c r="TGN5" s="126"/>
      <c r="TGO5" s="126"/>
      <c r="TGP5" s="126"/>
      <c r="TGQ5" s="126"/>
      <c r="TGR5" s="126"/>
      <c r="TGS5" s="126"/>
      <c r="TGT5" s="126"/>
      <c r="TGU5" s="126"/>
      <c r="TGV5" s="126"/>
      <c r="TGW5" s="126"/>
      <c r="TGX5" s="126"/>
      <c r="TGY5" s="126"/>
      <c r="TGZ5" s="126"/>
      <c r="THA5" s="126"/>
      <c r="THB5" s="126"/>
      <c r="THC5" s="126"/>
      <c r="THD5" s="126"/>
      <c r="THE5" s="126"/>
      <c r="THF5" s="126"/>
      <c r="THG5" s="126"/>
      <c r="THH5" s="126"/>
      <c r="THI5" s="126"/>
      <c r="THJ5" s="126"/>
      <c r="THK5" s="126"/>
      <c r="THL5" s="126"/>
      <c r="THM5" s="126"/>
      <c r="THN5" s="126"/>
      <c r="THO5" s="126"/>
      <c r="THP5" s="126"/>
      <c r="THQ5" s="126"/>
      <c r="THR5" s="126"/>
      <c r="THS5" s="126"/>
      <c r="THT5" s="126"/>
      <c r="THU5" s="126"/>
      <c r="THV5" s="126"/>
      <c r="THW5" s="126"/>
      <c r="THX5" s="126"/>
      <c r="THY5" s="126"/>
      <c r="THZ5" s="126"/>
      <c r="TIA5" s="126"/>
      <c r="TIB5" s="126"/>
      <c r="TIC5" s="126"/>
      <c r="TID5" s="126"/>
      <c r="TIE5" s="126"/>
      <c r="TIF5" s="126"/>
      <c r="TIG5" s="126"/>
      <c r="TIH5" s="126"/>
      <c r="TII5" s="126"/>
      <c r="TIJ5" s="126"/>
      <c r="TIK5" s="126"/>
      <c r="TIL5" s="126"/>
      <c r="TIM5" s="126"/>
      <c r="TIN5" s="126"/>
      <c r="TIO5" s="126"/>
      <c r="TIP5" s="126"/>
      <c r="TIQ5" s="126"/>
      <c r="TIR5" s="126"/>
      <c r="TIS5" s="126"/>
      <c r="TIT5" s="126"/>
      <c r="TIU5" s="126"/>
      <c r="TIV5" s="126"/>
      <c r="TIW5" s="126"/>
      <c r="TIX5" s="126"/>
      <c r="TIY5" s="126"/>
      <c r="TIZ5" s="126"/>
      <c r="TJA5" s="126"/>
      <c r="TJB5" s="126"/>
      <c r="TJC5" s="126"/>
      <c r="TJD5" s="126"/>
      <c r="TJE5" s="126"/>
      <c r="TJF5" s="126"/>
      <c r="TJG5" s="126"/>
      <c r="TJH5" s="126"/>
      <c r="TJI5" s="126"/>
      <c r="TJJ5" s="126"/>
      <c r="TJK5" s="126"/>
      <c r="TJL5" s="126"/>
      <c r="TJM5" s="126"/>
      <c r="TJN5" s="126"/>
      <c r="TJO5" s="126"/>
      <c r="TJP5" s="126"/>
      <c r="TJQ5" s="126"/>
      <c r="TJR5" s="126"/>
      <c r="TJS5" s="126"/>
      <c r="TJT5" s="126"/>
      <c r="TJU5" s="126"/>
      <c r="TJV5" s="126"/>
      <c r="TJW5" s="126"/>
      <c r="TJX5" s="126"/>
      <c r="TJY5" s="126"/>
      <c r="TJZ5" s="126"/>
      <c r="TKA5" s="126"/>
      <c r="TKB5" s="126"/>
      <c r="TKC5" s="126"/>
      <c r="TKD5" s="126"/>
      <c r="TKE5" s="126"/>
      <c r="TKF5" s="126"/>
      <c r="TKG5" s="126"/>
      <c r="TKH5" s="126"/>
      <c r="TKI5" s="126"/>
      <c r="TKJ5" s="126"/>
      <c r="TKK5" s="126"/>
      <c r="TKL5" s="126"/>
      <c r="TKM5" s="126"/>
      <c r="TKN5" s="126"/>
      <c r="TKO5" s="126"/>
      <c r="TKP5" s="126"/>
      <c r="TKQ5" s="126"/>
      <c r="TKR5" s="126"/>
      <c r="TKS5" s="126"/>
      <c r="TKT5" s="126"/>
      <c r="TKU5" s="126"/>
      <c r="TKV5" s="126"/>
      <c r="TKW5" s="126"/>
      <c r="TKX5" s="126"/>
      <c r="TKY5" s="126"/>
      <c r="TKZ5" s="126"/>
      <c r="TLA5" s="126"/>
      <c r="TLB5" s="126"/>
      <c r="TLC5" s="126"/>
      <c r="TLD5" s="126"/>
      <c r="TLE5" s="126"/>
      <c r="TLF5" s="126"/>
      <c r="TLG5" s="126"/>
      <c r="TLH5" s="126"/>
      <c r="TLI5" s="126"/>
      <c r="TLJ5" s="126"/>
      <c r="TLK5" s="126"/>
      <c r="TLL5" s="126"/>
      <c r="TLM5" s="126"/>
      <c r="TLN5" s="126"/>
      <c r="TLO5" s="126"/>
      <c r="TLP5" s="126"/>
      <c r="TLQ5" s="126"/>
      <c r="TLR5" s="126"/>
      <c r="TLS5" s="126"/>
      <c r="TLT5" s="126"/>
      <c r="TLU5" s="126"/>
      <c r="TLV5" s="126"/>
      <c r="TLW5" s="126"/>
      <c r="TLX5" s="126"/>
      <c r="TLY5" s="126"/>
      <c r="TLZ5" s="126"/>
      <c r="TMA5" s="126"/>
      <c r="TMB5" s="126"/>
      <c r="TMC5" s="126"/>
      <c r="TMD5" s="126"/>
      <c r="TME5" s="126"/>
      <c r="TMF5" s="126"/>
      <c r="TMG5" s="126"/>
      <c r="TMH5" s="126"/>
      <c r="TMI5" s="126"/>
      <c r="TMJ5" s="126"/>
      <c r="TMK5" s="126"/>
      <c r="TML5" s="126"/>
      <c r="TMM5" s="126"/>
      <c r="TMN5" s="126"/>
      <c r="TMO5" s="126"/>
      <c r="TMP5" s="126"/>
      <c r="TMQ5" s="126"/>
      <c r="TMR5" s="126"/>
      <c r="TMS5" s="126"/>
      <c r="TMT5" s="126"/>
      <c r="TMU5" s="126"/>
      <c r="TMV5" s="126"/>
      <c r="TMW5" s="126"/>
      <c r="TMX5" s="126"/>
      <c r="TMY5" s="126"/>
      <c r="TMZ5" s="126"/>
      <c r="TNA5" s="126"/>
      <c r="TNB5" s="126"/>
      <c r="TNC5" s="126"/>
      <c r="TND5" s="126"/>
      <c r="TNE5" s="126"/>
      <c r="TNF5" s="126"/>
      <c r="TNG5" s="126"/>
      <c r="TNH5" s="126"/>
      <c r="TNI5" s="126"/>
      <c r="TNJ5" s="126"/>
      <c r="TNK5" s="126"/>
      <c r="TNL5" s="126"/>
      <c r="TNM5" s="126"/>
      <c r="TNN5" s="126"/>
      <c r="TNO5" s="126"/>
      <c r="TNP5" s="126"/>
      <c r="TNQ5" s="126"/>
      <c r="TNR5" s="126"/>
      <c r="TNS5" s="126"/>
      <c r="TNT5" s="126"/>
      <c r="TNU5" s="126"/>
      <c r="TNV5" s="126"/>
      <c r="TNW5" s="126"/>
      <c r="TNX5" s="126"/>
      <c r="TNY5" s="126"/>
      <c r="TNZ5" s="126"/>
      <c r="TOA5" s="126"/>
      <c r="TOB5" s="126"/>
      <c r="TOC5" s="126"/>
      <c r="TOD5" s="126"/>
      <c r="TOE5" s="126"/>
      <c r="TOF5" s="126"/>
      <c r="TOG5" s="126"/>
      <c r="TOH5" s="126"/>
      <c r="TOI5" s="126"/>
      <c r="TOJ5" s="126"/>
      <c r="TOK5" s="126"/>
      <c r="TOL5" s="126"/>
      <c r="TOM5" s="126"/>
      <c r="TON5" s="126"/>
      <c r="TOO5" s="126"/>
      <c r="TOP5" s="126"/>
      <c r="TOQ5" s="126"/>
      <c r="TOR5" s="126"/>
      <c r="TOS5" s="126"/>
      <c r="TOT5" s="126"/>
      <c r="TOU5" s="126"/>
      <c r="TOV5" s="126"/>
      <c r="TOW5" s="126"/>
      <c r="TOX5" s="126"/>
      <c r="TOY5" s="126"/>
      <c r="TOZ5" s="126"/>
      <c r="TPA5" s="126"/>
      <c r="TPB5" s="126"/>
      <c r="TPC5" s="126"/>
      <c r="TPD5" s="126"/>
      <c r="TPE5" s="126"/>
      <c r="TPF5" s="126"/>
      <c r="TPG5" s="126"/>
      <c r="TPH5" s="126"/>
      <c r="TPI5" s="126"/>
      <c r="TPJ5" s="126"/>
      <c r="TPK5" s="126"/>
      <c r="TPL5" s="126"/>
      <c r="TPM5" s="126"/>
      <c r="TPN5" s="126"/>
      <c r="TPO5" s="126"/>
      <c r="TPP5" s="126"/>
      <c r="TPQ5" s="126"/>
      <c r="TPR5" s="126"/>
      <c r="TPS5" s="126"/>
      <c r="TPT5" s="126"/>
      <c r="TPU5" s="126"/>
      <c r="TPV5" s="126"/>
      <c r="TPW5" s="126"/>
      <c r="TPX5" s="126"/>
      <c r="TPY5" s="126"/>
      <c r="TPZ5" s="126"/>
      <c r="TQA5" s="126"/>
      <c r="TQB5" s="126"/>
      <c r="TQC5" s="126"/>
      <c r="TQD5" s="126"/>
      <c r="TQE5" s="126"/>
      <c r="TQF5" s="126"/>
      <c r="TQG5" s="126"/>
      <c r="TQH5" s="126"/>
      <c r="TQI5" s="126"/>
      <c r="TQJ5" s="126"/>
      <c r="TQK5" s="126"/>
      <c r="TQL5" s="126"/>
      <c r="TQM5" s="126"/>
      <c r="TQN5" s="126"/>
      <c r="TQO5" s="126"/>
      <c r="TQP5" s="126"/>
      <c r="TQQ5" s="126"/>
      <c r="TQR5" s="126"/>
      <c r="TQS5" s="126"/>
      <c r="TQT5" s="126"/>
      <c r="TQU5" s="126"/>
      <c r="TQV5" s="126"/>
      <c r="TQW5" s="126"/>
      <c r="TQX5" s="126"/>
      <c r="TQY5" s="126"/>
      <c r="TQZ5" s="126"/>
      <c r="TRA5" s="126"/>
      <c r="TRB5" s="126"/>
      <c r="TRC5" s="126"/>
      <c r="TRD5" s="126"/>
      <c r="TRE5" s="126"/>
      <c r="TRF5" s="126"/>
      <c r="TRG5" s="126"/>
      <c r="TRH5" s="126"/>
      <c r="TRI5" s="126"/>
      <c r="TRJ5" s="126"/>
      <c r="TRK5" s="126"/>
      <c r="TRL5" s="126"/>
      <c r="TRM5" s="126"/>
      <c r="TRN5" s="126"/>
      <c r="TRO5" s="126"/>
      <c r="TRP5" s="126"/>
      <c r="TRQ5" s="126"/>
      <c r="TRR5" s="126"/>
      <c r="TRS5" s="126"/>
      <c r="TRT5" s="126"/>
      <c r="TRU5" s="126"/>
      <c r="TRV5" s="126"/>
      <c r="TRW5" s="126"/>
      <c r="TRX5" s="126"/>
      <c r="TRY5" s="126"/>
      <c r="TRZ5" s="126"/>
      <c r="TSA5" s="126"/>
      <c r="TSB5" s="126"/>
      <c r="TSC5" s="126"/>
      <c r="TSD5" s="126"/>
      <c r="TSE5" s="126"/>
      <c r="TSF5" s="126"/>
      <c r="TSG5" s="126"/>
      <c r="TSH5" s="126"/>
      <c r="TSI5" s="126"/>
      <c r="TSJ5" s="126"/>
      <c r="TSK5" s="126"/>
      <c r="TSL5" s="126"/>
      <c r="TSM5" s="126"/>
      <c r="TSN5" s="126"/>
      <c r="TSO5" s="126"/>
      <c r="TSP5" s="126"/>
      <c r="TSQ5" s="126"/>
      <c r="TSR5" s="126"/>
      <c r="TSS5" s="126"/>
      <c r="TST5" s="126"/>
      <c r="TSU5" s="126"/>
      <c r="TSV5" s="126"/>
      <c r="TSW5" s="126"/>
      <c r="TSX5" s="126"/>
      <c r="TSY5" s="126"/>
      <c r="TSZ5" s="126"/>
      <c r="TTA5" s="126"/>
      <c r="TTB5" s="126"/>
      <c r="TTC5" s="126"/>
      <c r="TTD5" s="126"/>
      <c r="TTE5" s="126"/>
      <c r="TTF5" s="126"/>
      <c r="TTG5" s="126"/>
      <c r="TTH5" s="126"/>
      <c r="TTI5" s="126"/>
      <c r="TTJ5" s="126"/>
      <c r="TTK5" s="126"/>
      <c r="TTL5" s="126"/>
      <c r="TTM5" s="126"/>
      <c r="TTN5" s="126"/>
      <c r="TTO5" s="126"/>
      <c r="TTP5" s="126"/>
      <c r="TTQ5" s="126"/>
      <c r="TTR5" s="126"/>
      <c r="TTS5" s="126"/>
      <c r="TTT5" s="126"/>
      <c r="TTU5" s="126"/>
      <c r="TTV5" s="126"/>
      <c r="TTW5" s="126"/>
      <c r="TTX5" s="126"/>
      <c r="TTY5" s="126"/>
      <c r="TTZ5" s="126"/>
      <c r="TUA5" s="126"/>
      <c r="TUB5" s="126"/>
      <c r="TUC5" s="126"/>
      <c r="TUD5" s="126"/>
      <c r="TUE5" s="126"/>
      <c r="TUF5" s="126"/>
      <c r="TUG5" s="126"/>
      <c r="TUH5" s="126"/>
      <c r="TUI5" s="126"/>
      <c r="TUJ5" s="126"/>
      <c r="TUK5" s="126"/>
      <c r="TUL5" s="126"/>
      <c r="TUM5" s="126"/>
      <c r="TUN5" s="126"/>
      <c r="TUO5" s="126"/>
      <c r="TUP5" s="126"/>
      <c r="TUQ5" s="126"/>
      <c r="TUR5" s="126"/>
      <c r="TUS5" s="126"/>
      <c r="TUT5" s="126"/>
      <c r="TUU5" s="126"/>
      <c r="TUV5" s="126"/>
      <c r="TUW5" s="126"/>
      <c r="TUX5" s="126"/>
      <c r="TUY5" s="126"/>
      <c r="TUZ5" s="126"/>
      <c r="TVA5" s="126"/>
      <c r="TVB5" s="126"/>
      <c r="TVC5" s="126"/>
      <c r="TVD5" s="126"/>
      <c r="TVE5" s="126"/>
      <c r="TVF5" s="126"/>
      <c r="TVG5" s="126"/>
      <c r="TVH5" s="126"/>
      <c r="TVI5" s="126"/>
      <c r="TVJ5" s="126"/>
      <c r="TVK5" s="126"/>
      <c r="TVL5" s="126"/>
      <c r="TVM5" s="126"/>
      <c r="TVN5" s="126"/>
      <c r="TVO5" s="126"/>
      <c r="TVP5" s="126"/>
      <c r="TVQ5" s="126"/>
      <c r="TVR5" s="126"/>
      <c r="TVS5" s="126"/>
      <c r="TVT5" s="126"/>
      <c r="TVU5" s="126"/>
      <c r="TVV5" s="126"/>
      <c r="TVW5" s="126"/>
      <c r="TVX5" s="126"/>
      <c r="TVY5" s="126"/>
      <c r="TVZ5" s="126"/>
      <c r="TWA5" s="126"/>
      <c r="TWB5" s="126"/>
      <c r="TWC5" s="126"/>
      <c r="TWD5" s="126"/>
      <c r="TWE5" s="126"/>
      <c r="TWF5" s="126"/>
      <c r="TWG5" s="126"/>
      <c r="TWH5" s="126"/>
      <c r="TWI5" s="126"/>
      <c r="TWJ5" s="126"/>
      <c r="TWK5" s="126"/>
      <c r="TWL5" s="126"/>
      <c r="TWM5" s="126"/>
      <c r="TWN5" s="126"/>
      <c r="TWO5" s="126"/>
      <c r="TWP5" s="126"/>
      <c r="TWQ5" s="126"/>
      <c r="TWR5" s="126"/>
      <c r="TWS5" s="126"/>
      <c r="TWT5" s="126"/>
      <c r="TWU5" s="126"/>
      <c r="TWV5" s="126"/>
      <c r="TWW5" s="126"/>
      <c r="TWX5" s="126"/>
      <c r="TWY5" s="126"/>
      <c r="TWZ5" s="126"/>
      <c r="TXA5" s="126"/>
      <c r="TXB5" s="126"/>
      <c r="TXC5" s="126"/>
      <c r="TXD5" s="126"/>
      <c r="TXE5" s="126"/>
      <c r="TXF5" s="126"/>
      <c r="TXG5" s="126"/>
      <c r="TXH5" s="126"/>
      <c r="TXI5" s="126"/>
      <c r="TXJ5" s="126"/>
      <c r="TXK5" s="126"/>
      <c r="TXL5" s="126"/>
      <c r="TXM5" s="126"/>
      <c r="TXN5" s="126"/>
      <c r="TXO5" s="126"/>
      <c r="TXP5" s="126"/>
      <c r="TXQ5" s="126"/>
      <c r="TXR5" s="126"/>
      <c r="TXS5" s="126"/>
      <c r="TXT5" s="126"/>
      <c r="TXU5" s="126"/>
      <c r="TXV5" s="126"/>
      <c r="TXW5" s="126"/>
      <c r="TXX5" s="126"/>
      <c r="TXY5" s="126"/>
      <c r="TXZ5" s="126"/>
      <c r="TYA5" s="126"/>
      <c r="TYB5" s="126"/>
      <c r="TYC5" s="126"/>
      <c r="TYD5" s="126"/>
      <c r="TYE5" s="126"/>
      <c r="TYF5" s="126"/>
      <c r="TYG5" s="126"/>
      <c r="TYH5" s="126"/>
      <c r="TYI5" s="126"/>
      <c r="TYJ5" s="126"/>
      <c r="TYK5" s="126"/>
      <c r="TYL5" s="126"/>
      <c r="TYM5" s="126"/>
      <c r="TYN5" s="126"/>
      <c r="TYO5" s="126"/>
      <c r="TYP5" s="126"/>
      <c r="TYQ5" s="126"/>
      <c r="TYR5" s="126"/>
      <c r="TYS5" s="126"/>
      <c r="TYT5" s="126"/>
      <c r="TYU5" s="126"/>
      <c r="TYV5" s="126"/>
      <c r="TYW5" s="126"/>
      <c r="TYX5" s="126"/>
      <c r="TYY5" s="126"/>
      <c r="TYZ5" s="126"/>
      <c r="TZA5" s="126"/>
      <c r="TZB5" s="126"/>
      <c r="TZC5" s="126"/>
      <c r="TZD5" s="126"/>
      <c r="TZE5" s="126"/>
      <c r="TZF5" s="126"/>
      <c r="TZG5" s="126"/>
      <c r="TZH5" s="126"/>
      <c r="TZI5" s="126"/>
      <c r="TZJ5" s="126"/>
      <c r="TZK5" s="126"/>
      <c r="TZL5" s="126"/>
      <c r="TZM5" s="126"/>
      <c r="TZN5" s="126"/>
      <c r="TZO5" s="126"/>
      <c r="TZP5" s="126"/>
      <c r="TZQ5" s="126"/>
      <c r="TZR5" s="126"/>
      <c r="TZS5" s="126"/>
      <c r="TZT5" s="126"/>
      <c r="TZU5" s="126"/>
      <c r="TZV5" s="126"/>
      <c r="TZW5" s="126"/>
      <c r="TZX5" s="126"/>
      <c r="TZY5" s="126"/>
      <c r="TZZ5" s="126"/>
      <c r="UAA5" s="126"/>
      <c r="UAB5" s="126"/>
      <c r="UAC5" s="126"/>
      <c r="UAD5" s="126"/>
      <c r="UAE5" s="126"/>
      <c r="UAF5" s="126"/>
      <c r="UAG5" s="126"/>
      <c r="UAH5" s="126"/>
      <c r="UAI5" s="126"/>
      <c r="UAJ5" s="126"/>
      <c r="UAK5" s="126"/>
      <c r="UAL5" s="126"/>
      <c r="UAM5" s="126"/>
      <c r="UAN5" s="126"/>
      <c r="UAO5" s="126"/>
      <c r="UAP5" s="126"/>
      <c r="UAQ5" s="126"/>
      <c r="UAR5" s="126"/>
      <c r="UAS5" s="126"/>
      <c r="UAT5" s="126"/>
      <c r="UAU5" s="126"/>
      <c r="UAV5" s="126"/>
      <c r="UAW5" s="126"/>
      <c r="UAX5" s="126"/>
      <c r="UAY5" s="126"/>
      <c r="UAZ5" s="126"/>
      <c r="UBA5" s="126"/>
      <c r="UBB5" s="126"/>
      <c r="UBC5" s="126"/>
      <c r="UBD5" s="126"/>
      <c r="UBE5" s="126"/>
      <c r="UBF5" s="126"/>
      <c r="UBG5" s="126"/>
      <c r="UBH5" s="126"/>
      <c r="UBI5" s="126"/>
      <c r="UBJ5" s="126"/>
      <c r="UBK5" s="126"/>
      <c r="UBL5" s="126"/>
      <c r="UBM5" s="126"/>
      <c r="UBN5" s="126"/>
      <c r="UBO5" s="126"/>
      <c r="UBP5" s="126"/>
      <c r="UBQ5" s="126"/>
      <c r="UBR5" s="126"/>
      <c r="UBS5" s="126"/>
      <c r="UBT5" s="126"/>
      <c r="UBU5" s="126"/>
      <c r="UBV5" s="126"/>
      <c r="UBW5" s="126"/>
      <c r="UBX5" s="126"/>
      <c r="UBY5" s="126"/>
      <c r="UBZ5" s="126"/>
      <c r="UCA5" s="126"/>
      <c r="UCB5" s="126"/>
      <c r="UCC5" s="126"/>
      <c r="UCD5" s="126"/>
      <c r="UCE5" s="126"/>
      <c r="UCF5" s="126"/>
      <c r="UCG5" s="126"/>
      <c r="UCH5" s="126"/>
      <c r="UCI5" s="126"/>
      <c r="UCJ5" s="126"/>
      <c r="UCK5" s="126"/>
      <c r="UCL5" s="126"/>
      <c r="UCM5" s="126"/>
      <c r="UCN5" s="126"/>
      <c r="UCO5" s="126"/>
      <c r="UCP5" s="126"/>
      <c r="UCQ5" s="126"/>
      <c r="UCR5" s="126"/>
      <c r="UCS5" s="126"/>
      <c r="UCT5" s="126"/>
      <c r="UCU5" s="126"/>
      <c r="UCV5" s="126"/>
      <c r="UCW5" s="126"/>
      <c r="UCX5" s="126"/>
      <c r="UCY5" s="126"/>
      <c r="UCZ5" s="126"/>
      <c r="UDA5" s="126"/>
      <c r="UDB5" s="126"/>
      <c r="UDC5" s="126"/>
      <c r="UDD5" s="126"/>
      <c r="UDE5" s="126"/>
      <c r="UDF5" s="126"/>
      <c r="UDG5" s="126"/>
      <c r="UDH5" s="126"/>
      <c r="UDI5" s="126"/>
      <c r="UDJ5" s="126"/>
      <c r="UDK5" s="126"/>
      <c r="UDL5" s="126"/>
      <c r="UDM5" s="126"/>
      <c r="UDN5" s="126"/>
      <c r="UDO5" s="126"/>
      <c r="UDP5" s="126"/>
      <c r="UDQ5" s="126"/>
      <c r="UDR5" s="126"/>
      <c r="UDS5" s="126"/>
      <c r="UDT5" s="126"/>
      <c r="UDU5" s="126"/>
      <c r="UDV5" s="126"/>
      <c r="UDW5" s="126"/>
      <c r="UDX5" s="126"/>
      <c r="UDY5" s="126"/>
      <c r="UDZ5" s="126"/>
      <c r="UEA5" s="126"/>
      <c r="UEB5" s="126"/>
      <c r="UEC5" s="126"/>
      <c r="UED5" s="126"/>
      <c r="UEE5" s="126"/>
      <c r="UEF5" s="126"/>
      <c r="UEG5" s="126"/>
      <c r="UEH5" s="126"/>
      <c r="UEI5" s="126"/>
      <c r="UEJ5" s="126"/>
      <c r="UEK5" s="126"/>
      <c r="UEL5" s="126"/>
      <c r="UEM5" s="126"/>
      <c r="UEN5" s="126"/>
      <c r="UEO5" s="126"/>
      <c r="UEP5" s="126"/>
      <c r="UEQ5" s="126"/>
      <c r="UER5" s="126"/>
      <c r="UES5" s="126"/>
      <c r="UET5" s="126"/>
      <c r="UEU5" s="126"/>
      <c r="UEV5" s="126"/>
      <c r="UEW5" s="126"/>
      <c r="UEX5" s="126"/>
      <c r="UEY5" s="126"/>
      <c r="UEZ5" s="126"/>
      <c r="UFA5" s="126"/>
      <c r="UFB5" s="126"/>
      <c r="UFC5" s="126"/>
      <c r="UFD5" s="126"/>
      <c r="UFE5" s="126"/>
      <c r="UFF5" s="126"/>
      <c r="UFG5" s="126"/>
      <c r="UFH5" s="126"/>
      <c r="UFI5" s="126"/>
      <c r="UFJ5" s="126"/>
      <c r="UFK5" s="126"/>
      <c r="UFL5" s="126"/>
      <c r="UFM5" s="126"/>
      <c r="UFN5" s="126"/>
      <c r="UFO5" s="126"/>
      <c r="UFP5" s="126"/>
      <c r="UFQ5" s="126"/>
      <c r="UFR5" s="126"/>
      <c r="UFS5" s="126"/>
      <c r="UFT5" s="126"/>
      <c r="UFU5" s="126"/>
      <c r="UFV5" s="126"/>
      <c r="UFW5" s="126"/>
      <c r="UFX5" s="126"/>
      <c r="UFY5" s="126"/>
      <c r="UFZ5" s="126"/>
      <c r="UGA5" s="126"/>
      <c r="UGB5" s="126"/>
      <c r="UGC5" s="126"/>
      <c r="UGD5" s="126"/>
      <c r="UGE5" s="126"/>
      <c r="UGF5" s="126"/>
      <c r="UGG5" s="126"/>
      <c r="UGH5" s="126"/>
      <c r="UGI5" s="126"/>
      <c r="UGJ5" s="126"/>
      <c r="UGK5" s="126"/>
      <c r="UGL5" s="126"/>
      <c r="UGM5" s="126"/>
      <c r="UGN5" s="126"/>
      <c r="UGO5" s="126"/>
      <c r="UGP5" s="126"/>
      <c r="UGQ5" s="126"/>
      <c r="UGR5" s="126"/>
      <c r="UGS5" s="126"/>
      <c r="UGT5" s="126"/>
      <c r="UGU5" s="126"/>
      <c r="UGV5" s="126"/>
      <c r="UGW5" s="126"/>
      <c r="UGX5" s="126"/>
      <c r="UGY5" s="126"/>
      <c r="UGZ5" s="126"/>
      <c r="UHA5" s="126"/>
      <c r="UHB5" s="126"/>
      <c r="UHC5" s="126"/>
      <c r="UHD5" s="126"/>
      <c r="UHE5" s="126"/>
      <c r="UHF5" s="126"/>
      <c r="UHG5" s="126"/>
      <c r="UHH5" s="126"/>
      <c r="UHI5" s="126"/>
      <c r="UHJ5" s="126"/>
      <c r="UHK5" s="126"/>
      <c r="UHL5" s="126"/>
      <c r="UHM5" s="126"/>
      <c r="UHN5" s="126"/>
      <c r="UHO5" s="126"/>
      <c r="UHP5" s="126"/>
      <c r="UHQ5" s="126"/>
      <c r="UHR5" s="126"/>
      <c r="UHS5" s="126"/>
      <c r="UHT5" s="126"/>
      <c r="UHU5" s="126"/>
      <c r="UHV5" s="126"/>
      <c r="UHW5" s="126"/>
      <c r="UHX5" s="126"/>
      <c r="UHY5" s="126"/>
      <c r="UHZ5" s="126"/>
      <c r="UIA5" s="126"/>
      <c r="UIB5" s="126"/>
      <c r="UIC5" s="126"/>
      <c r="UID5" s="126"/>
      <c r="UIE5" s="126"/>
      <c r="UIF5" s="126"/>
      <c r="UIG5" s="126"/>
      <c r="UIH5" s="126"/>
      <c r="UII5" s="126"/>
      <c r="UIJ5" s="126"/>
      <c r="UIK5" s="126"/>
      <c r="UIL5" s="126"/>
      <c r="UIM5" s="126"/>
      <c r="UIN5" s="126"/>
      <c r="UIO5" s="126"/>
      <c r="UIP5" s="126"/>
      <c r="UIQ5" s="126"/>
      <c r="UIR5" s="126"/>
      <c r="UIS5" s="126"/>
      <c r="UIT5" s="126"/>
      <c r="UIU5" s="126"/>
      <c r="UIV5" s="126"/>
      <c r="UIW5" s="126"/>
      <c r="UIX5" s="126"/>
      <c r="UIY5" s="126"/>
      <c r="UIZ5" s="126"/>
      <c r="UJA5" s="126"/>
      <c r="UJB5" s="126"/>
      <c r="UJC5" s="126"/>
      <c r="UJD5" s="126"/>
      <c r="UJE5" s="126"/>
      <c r="UJF5" s="126"/>
      <c r="UJG5" s="126"/>
      <c r="UJH5" s="126"/>
      <c r="UJI5" s="126"/>
      <c r="UJJ5" s="126"/>
      <c r="UJK5" s="126"/>
      <c r="UJL5" s="126"/>
      <c r="UJM5" s="126"/>
      <c r="UJN5" s="126"/>
      <c r="UJO5" s="126"/>
      <c r="UJP5" s="126"/>
      <c r="UJQ5" s="126"/>
      <c r="UJR5" s="126"/>
      <c r="UJS5" s="126"/>
      <c r="UJT5" s="126"/>
      <c r="UJU5" s="126"/>
      <c r="UJV5" s="126"/>
      <c r="UJW5" s="126"/>
      <c r="UJX5" s="126"/>
      <c r="UJY5" s="126"/>
      <c r="UJZ5" s="126"/>
      <c r="UKA5" s="126"/>
      <c r="UKB5" s="126"/>
      <c r="UKC5" s="126"/>
      <c r="UKD5" s="126"/>
      <c r="UKE5" s="126"/>
      <c r="UKF5" s="126"/>
      <c r="UKG5" s="126"/>
      <c r="UKH5" s="126"/>
      <c r="UKI5" s="126"/>
      <c r="UKJ5" s="126"/>
      <c r="UKK5" s="126"/>
      <c r="UKL5" s="126"/>
      <c r="UKM5" s="126"/>
      <c r="UKN5" s="126"/>
      <c r="UKO5" s="126"/>
      <c r="UKP5" s="126"/>
      <c r="UKQ5" s="126"/>
      <c r="UKR5" s="126"/>
      <c r="UKS5" s="126"/>
      <c r="UKT5" s="126"/>
      <c r="UKU5" s="126"/>
      <c r="UKV5" s="126"/>
      <c r="UKW5" s="126"/>
      <c r="UKX5" s="126"/>
      <c r="UKY5" s="126"/>
      <c r="UKZ5" s="126"/>
      <c r="ULA5" s="126"/>
      <c r="ULB5" s="126"/>
      <c r="ULC5" s="126"/>
      <c r="ULD5" s="126"/>
      <c r="ULE5" s="126"/>
      <c r="ULF5" s="126"/>
      <c r="ULG5" s="126"/>
      <c r="ULH5" s="126"/>
      <c r="ULI5" s="126"/>
      <c r="ULJ5" s="126"/>
      <c r="ULK5" s="126"/>
      <c r="ULL5" s="126"/>
      <c r="ULM5" s="126"/>
      <c r="ULN5" s="126"/>
      <c r="ULO5" s="126"/>
      <c r="ULP5" s="126"/>
      <c r="ULQ5" s="126"/>
      <c r="ULR5" s="126"/>
      <c r="ULS5" s="126"/>
      <c r="ULT5" s="126"/>
      <c r="ULU5" s="126"/>
      <c r="ULV5" s="126"/>
      <c r="ULW5" s="126"/>
      <c r="ULX5" s="126"/>
      <c r="ULY5" s="126"/>
      <c r="ULZ5" s="126"/>
      <c r="UMA5" s="126"/>
      <c r="UMB5" s="126"/>
      <c r="UMC5" s="126"/>
      <c r="UMD5" s="126"/>
      <c r="UME5" s="126"/>
      <c r="UMF5" s="126"/>
      <c r="UMG5" s="126"/>
      <c r="UMH5" s="126"/>
      <c r="UMI5" s="126"/>
      <c r="UMJ5" s="126"/>
      <c r="UMK5" s="126"/>
      <c r="UML5" s="126"/>
      <c r="UMM5" s="126"/>
      <c r="UMN5" s="126"/>
      <c r="UMO5" s="126"/>
      <c r="UMP5" s="126"/>
      <c r="UMQ5" s="126"/>
      <c r="UMR5" s="126"/>
      <c r="UMS5" s="126"/>
      <c r="UMT5" s="126"/>
      <c r="UMU5" s="126"/>
      <c r="UMV5" s="126"/>
      <c r="UMW5" s="126"/>
      <c r="UMX5" s="126"/>
      <c r="UMY5" s="126"/>
      <c r="UMZ5" s="126"/>
      <c r="UNA5" s="126"/>
      <c r="UNB5" s="126"/>
      <c r="UNC5" s="126"/>
      <c r="UND5" s="126"/>
      <c r="UNE5" s="126"/>
      <c r="UNF5" s="126"/>
      <c r="UNG5" s="126"/>
      <c r="UNH5" s="126"/>
      <c r="UNI5" s="126"/>
      <c r="UNJ5" s="126"/>
      <c r="UNK5" s="126"/>
      <c r="UNL5" s="126"/>
      <c r="UNM5" s="126"/>
      <c r="UNN5" s="126"/>
      <c r="UNO5" s="126"/>
      <c r="UNP5" s="126"/>
      <c r="UNQ5" s="126"/>
      <c r="UNR5" s="126"/>
      <c r="UNS5" s="126"/>
      <c r="UNT5" s="126"/>
      <c r="UNU5" s="126"/>
      <c r="UNV5" s="126"/>
      <c r="UNW5" s="126"/>
      <c r="UNX5" s="126"/>
      <c r="UNY5" s="126"/>
      <c r="UNZ5" s="126"/>
      <c r="UOA5" s="126"/>
      <c r="UOB5" s="126"/>
      <c r="UOC5" s="126"/>
      <c r="UOD5" s="126"/>
      <c r="UOE5" s="126"/>
      <c r="UOF5" s="126"/>
      <c r="UOG5" s="126"/>
      <c r="UOH5" s="126"/>
      <c r="UOI5" s="126"/>
      <c r="UOJ5" s="126"/>
      <c r="UOK5" s="126"/>
      <c r="UOL5" s="126"/>
      <c r="UOM5" s="126"/>
      <c r="UON5" s="126"/>
      <c r="UOO5" s="126"/>
      <c r="UOP5" s="126"/>
      <c r="UOQ5" s="126"/>
      <c r="UOR5" s="126"/>
      <c r="UOS5" s="126"/>
      <c r="UOT5" s="126"/>
      <c r="UOU5" s="126"/>
      <c r="UOV5" s="126"/>
      <c r="UOW5" s="126"/>
      <c r="UOX5" s="126"/>
      <c r="UOY5" s="126"/>
      <c r="UOZ5" s="126"/>
      <c r="UPA5" s="126"/>
      <c r="UPB5" s="126"/>
      <c r="UPC5" s="126"/>
      <c r="UPD5" s="126"/>
      <c r="UPE5" s="126"/>
      <c r="UPF5" s="126"/>
      <c r="UPG5" s="126"/>
      <c r="UPH5" s="126"/>
      <c r="UPI5" s="126"/>
      <c r="UPJ5" s="126"/>
      <c r="UPK5" s="126"/>
      <c r="UPL5" s="126"/>
      <c r="UPM5" s="126"/>
      <c r="UPN5" s="126"/>
      <c r="UPO5" s="126"/>
      <c r="UPP5" s="126"/>
      <c r="UPQ5" s="126"/>
      <c r="UPR5" s="126"/>
      <c r="UPS5" s="126"/>
      <c r="UPT5" s="126"/>
      <c r="UPU5" s="126"/>
      <c r="UPV5" s="126"/>
      <c r="UPW5" s="126"/>
      <c r="UPX5" s="126"/>
      <c r="UPY5" s="126"/>
      <c r="UPZ5" s="126"/>
      <c r="UQA5" s="126"/>
      <c r="UQB5" s="126"/>
      <c r="UQC5" s="126"/>
      <c r="UQD5" s="126"/>
      <c r="UQE5" s="126"/>
      <c r="UQF5" s="126"/>
      <c r="UQG5" s="126"/>
      <c r="UQH5" s="126"/>
      <c r="UQI5" s="126"/>
      <c r="UQJ5" s="126"/>
      <c r="UQK5" s="126"/>
      <c r="UQL5" s="126"/>
      <c r="UQM5" s="126"/>
      <c r="UQN5" s="126"/>
      <c r="UQO5" s="126"/>
      <c r="UQP5" s="126"/>
      <c r="UQQ5" s="126"/>
      <c r="UQR5" s="126"/>
      <c r="UQS5" s="126"/>
      <c r="UQT5" s="126"/>
      <c r="UQU5" s="126"/>
      <c r="UQV5" s="126"/>
      <c r="UQW5" s="126"/>
      <c r="UQX5" s="126"/>
      <c r="UQY5" s="126"/>
      <c r="UQZ5" s="126"/>
      <c r="URA5" s="126"/>
      <c r="URB5" s="126"/>
      <c r="URC5" s="126"/>
      <c r="URD5" s="126"/>
      <c r="URE5" s="126"/>
      <c r="URF5" s="126"/>
      <c r="URG5" s="126"/>
      <c r="URH5" s="126"/>
      <c r="URI5" s="126"/>
      <c r="URJ5" s="126"/>
      <c r="URK5" s="126"/>
      <c r="URL5" s="126"/>
      <c r="URM5" s="126"/>
      <c r="URN5" s="126"/>
      <c r="URO5" s="126"/>
      <c r="URP5" s="126"/>
      <c r="URQ5" s="126"/>
      <c r="URR5" s="126"/>
      <c r="URS5" s="126"/>
      <c r="URT5" s="126"/>
      <c r="URU5" s="126"/>
      <c r="URV5" s="126"/>
      <c r="URW5" s="126"/>
      <c r="URX5" s="126"/>
      <c r="URY5" s="126"/>
      <c r="URZ5" s="126"/>
      <c r="USA5" s="126"/>
      <c r="USB5" s="126"/>
      <c r="USC5" s="126"/>
      <c r="USD5" s="126"/>
      <c r="USE5" s="126"/>
      <c r="USF5" s="126"/>
      <c r="USG5" s="126"/>
      <c r="USH5" s="126"/>
      <c r="USI5" s="126"/>
      <c r="USJ5" s="126"/>
      <c r="USK5" s="126"/>
      <c r="USL5" s="126"/>
      <c r="USM5" s="126"/>
      <c r="USN5" s="126"/>
      <c r="USO5" s="126"/>
      <c r="USP5" s="126"/>
      <c r="USQ5" s="126"/>
      <c r="USR5" s="126"/>
      <c r="USS5" s="126"/>
      <c r="UST5" s="126"/>
      <c r="USU5" s="126"/>
      <c r="USV5" s="126"/>
      <c r="USW5" s="126"/>
      <c r="USX5" s="126"/>
      <c r="USY5" s="126"/>
      <c r="USZ5" s="126"/>
      <c r="UTA5" s="126"/>
      <c r="UTB5" s="126"/>
      <c r="UTC5" s="126"/>
      <c r="UTD5" s="126"/>
      <c r="UTE5" s="126"/>
      <c r="UTF5" s="126"/>
      <c r="UTG5" s="126"/>
      <c r="UTH5" s="126"/>
      <c r="UTI5" s="126"/>
      <c r="UTJ5" s="126"/>
      <c r="UTK5" s="126"/>
      <c r="UTL5" s="126"/>
      <c r="UTM5" s="126"/>
      <c r="UTN5" s="126"/>
      <c r="UTO5" s="126"/>
      <c r="UTP5" s="126"/>
      <c r="UTQ5" s="126"/>
      <c r="UTR5" s="126"/>
      <c r="UTS5" s="126"/>
      <c r="UTT5" s="126"/>
      <c r="UTU5" s="126"/>
      <c r="UTV5" s="126"/>
      <c r="UTW5" s="126"/>
      <c r="UTX5" s="126"/>
      <c r="UTY5" s="126"/>
      <c r="UTZ5" s="126"/>
      <c r="UUA5" s="126"/>
      <c r="UUB5" s="126"/>
      <c r="UUC5" s="126"/>
      <c r="UUD5" s="126"/>
      <c r="UUE5" s="126"/>
      <c r="UUF5" s="126"/>
      <c r="UUG5" s="126"/>
      <c r="UUH5" s="126"/>
      <c r="UUI5" s="126"/>
      <c r="UUJ5" s="126"/>
      <c r="UUK5" s="126"/>
      <c r="UUL5" s="126"/>
      <c r="UUM5" s="126"/>
      <c r="UUN5" s="126"/>
      <c r="UUO5" s="126"/>
      <c r="UUP5" s="126"/>
      <c r="UUQ5" s="126"/>
      <c r="UUR5" s="126"/>
      <c r="UUS5" s="126"/>
      <c r="UUT5" s="126"/>
      <c r="UUU5" s="126"/>
      <c r="UUV5" s="126"/>
      <c r="UUW5" s="126"/>
      <c r="UUX5" s="126"/>
      <c r="UUY5" s="126"/>
      <c r="UUZ5" s="126"/>
      <c r="UVA5" s="126"/>
      <c r="UVB5" s="126"/>
      <c r="UVC5" s="126"/>
      <c r="UVD5" s="126"/>
      <c r="UVE5" s="126"/>
      <c r="UVF5" s="126"/>
      <c r="UVG5" s="126"/>
      <c r="UVH5" s="126"/>
      <c r="UVI5" s="126"/>
      <c r="UVJ5" s="126"/>
      <c r="UVK5" s="126"/>
      <c r="UVL5" s="126"/>
      <c r="UVM5" s="126"/>
      <c r="UVN5" s="126"/>
      <c r="UVO5" s="126"/>
      <c r="UVP5" s="126"/>
      <c r="UVQ5" s="126"/>
      <c r="UVR5" s="126"/>
      <c r="UVS5" s="126"/>
      <c r="UVT5" s="126"/>
      <c r="UVU5" s="126"/>
      <c r="UVV5" s="126"/>
      <c r="UVW5" s="126"/>
      <c r="UVX5" s="126"/>
      <c r="UVY5" s="126"/>
      <c r="UVZ5" s="126"/>
      <c r="UWA5" s="126"/>
      <c r="UWB5" s="126"/>
      <c r="UWC5" s="126"/>
      <c r="UWD5" s="126"/>
      <c r="UWE5" s="126"/>
      <c r="UWF5" s="126"/>
      <c r="UWG5" s="126"/>
      <c r="UWH5" s="126"/>
      <c r="UWI5" s="126"/>
      <c r="UWJ5" s="126"/>
      <c r="UWK5" s="126"/>
      <c r="UWL5" s="126"/>
      <c r="UWM5" s="126"/>
      <c r="UWN5" s="126"/>
      <c r="UWO5" s="126"/>
      <c r="UWP5" s="126"/>
      <c r="UWQ5" s="126"/>
      <c r="UWR5" s="126"/>
      <c r="UWS5" s="126"/>
      <c r="UWT5" s="126"/>
      <c r="UWU5" s="126"/>
      <c r="UWV5" s="126"/>
      <c r="UWW5" s="126"/>
      <c r="UWX5" s="126"/>
      <c r="UWY5" s="126"/>
      <c r="UWZ5" s="126"/>
      <c r="UXA5" s="126"/>
      <c r="UXB5" s="126"/>
      <c r="UXC5" s="126"/>
      <c r="UXD5" s="126"/>
      <c r="UXE5" s="126"/>
      <c r="UXF5" s="126"/>
      <c r="UXG5" s="126"/>
      <c r="UXH5" s="126"/>
      <c r="UXI5" s="126"/>
      <c r="UXJ5" s="126"/>
      <c r="UXK5" s="126"/>
      <c r="UXL5" s="126"/>
      <c r="UXM5" s="126"/>
      <c r="UXN5" s="126"/>
      <c r="UXO5" s="126"/>
      <c r="UXP5" s="126"/>
      <c r="UXQ5" s="126"/>
      <c r="UXR5" s="126"/>
      <c r="UXS5" s="126"/>
      <c r="UXT5" s="126"/>
      <c r="UXU5" s="126"/>
      <c r="UXV5" s="126"/>
      <c r="UXW5" s="126"/>
      <c r="UXX5" s="126"/>
      <c r="UXY5" s="126"/>
      <c r="UXZ5" s="126"/>
      <c r="UYA5" s="126"/>
      <c r="UYB5" s="126"/>
      <c r="UYC5" s="126"/>
      <c r="UYD5" s="126"/>
      <c r="UYE5" s="126"/>
      <c r="UYF5" s="126"/>
      <c r="UYG5" s="126"/>
      <c r="UYH5" s="126"/>
      <c r="UYI5" s="126"/>
      <c r="UYJ5" s="126"/>
      <c r="UYK5" s="126"/>
      <c r="UYL5" s="126"/>
      <c r="UYM5" s="126"/>
      <c r="UYN5" s="126"/>
      <c r="UYO5" s="126"/>
      <c r="UYP5" s="126"/>
      <c r="UYQ5" s="126"/>
      <c r="UYR5" s="126"/>
      <c r="UYS5" s="126"/>
      <c r="UYT5" s="126"/>
      <c r="UYU5" s="126"/>
      <c r="UYV5" s="126"/>
      <c r="UYW5" s="126"/>
      <c r="UYX5" s="126"/>
      <c r="UYY5" s="126"/>
      <c r="UYZ5" s="126"/>
      <c r="UZA5" s="126"/>
      <c r="UZB5" s="126"/>
      <c r="UZC5" s="126"/>
      <c r="UZD5" s="126"/>
      <c r="UZE5" s="126"/>
      <c r="UZF5" s="126"/>
      <c r="UZG5" s="126"/>
      <c r="UZH5" s="126"/>
      <c r="UZI5" s="126"/>
      <c r="UZJ5" s="126"/>
      <c r="UZK5" s="126"/>
      <c r="UZL5" s="126"/>
      <c r="UZM5" s="126"/>
      <c r="UZN5" s="126"/>
      <c r="UZO5" s="126"/>
      <c r="UZP5" s="126"/>
      <c r="UZQ5" s="126"/>
      <c r="UZR5" s="126"/>
      <c r="UZS5" s="126"/>
      <c r="UZT5" s="126"/>
      <c r="UZU5" s="126"/>
      <c r="UZV5" s="126"/>
      <c r="UZW5" s="126"/>
      <c r="UZX5" s="126"/>
      <c r="UZY5" s="126"/>
      <c r="UZZ5" s="126"/>
      <c r="VAA5" s="126"/>
      <c r="VAB5" s="126"/>
      <c r="VAC5" s="126"/>
      <c r="VAD5" s="126"/>
      <c r="VAE5" s="126"/>
      <c r="VAF5" s="126"/>
      <c r="VAG5" s="126"/>
      <c r="VAH5" s="126"/>
      <c r="VAI5" s="126"/>
      <c r="VAJ5" s="126"/>
      <c r="VAK5" s="126"/>
      <c r="VAL5" s="126"/>
      <c r="VAM5" s="126"/>
      <c r="VAN5" s="126"/>
      <c r="VAO5" s="126"/>
      <c r="VAP5" s="126"/>
      <c r="VAQ5" s="126"/>
      <c r="VAR5" s="126"/>
      <c r="VAS5" s="126"/>
      <c r="VAT5" s="126"/>
      <c r="VAU5" s="126"/>
      <c r="VAV5" s="126"/>
      <c r="VAW5" s="126"/>
      <c r="VAX5" s="126"/>
      <c r="VAY5" s="126"/>
      <c r="VAZ5" s="126"/>
      <c r="VBA5" s="126"/>
      <c r="VBB5" s="126"/>
      <c r="VBC5" s="126"/>
      <c r="VBD5" s="126"/>
      <c r="VBE5" s="126"/>
      <c r="VBF5" s="126"/>
      <c r="VBG5" s="126"/>
      <c r="VBH5" s="126"/>
      <c r="VBI5" s="126"/>
      <c r="VBJ5" s="126"/>
      <c r="VBK5" s="126"/>
      <c r="VBL5" s="126"/>
      <c r="VBM5" s="126"/>
      <c r="VBN5" s="126"/>
      <c r="VBO5" s="126"/>
      <c r="VBP5" s="126"/>
      <c r="VBQ5" s="126"/>
      <c r="VBR5" s="126"/>
      <c r="VBS5" s="126"/>
      <c r="VBT5" s="126"/>
      <c r="VBU5" s="126"/>
      <c r="VBV5" s="126"/>
      <c r="VBW5" s="126"/>
      <c r="VBX5" s="126"/>
      <c r="VBY5" s="126"/>
      <c r="VBZ5" s="126"/>
      <c r="VCA5" s="126"/>
      <c r="VCB5" s="126"/>
      <c r="VCC5" s="126"/>
      <c r="VCD5" s="126"/>
      <c r="VCE5" s="126"/>
      <c r="VCF5" s="126"/>
      <c r="VCG5" s="126"/>
      <c r="VCH5" s="126"/>
      <c r="VCI5" s="126"/>
      <c r="VCJ5" s="126"/>
      <c r="VCK5" s="126"/>
      <c r="VCL5" s="126"/>
      <c r="VCM5" s="126"/>
      <c r="VCN5" s="126"/>
      <c r="VCO5" s="126"/>
      <c r="VCP5" s="126"/>
      <c r="VCQ5" s="126"/>
      <c r="VCR5" s="126"/>
      <c r="VCS5" s="126"/>
      <c r="VCT5" s="126"/>
      <c r="VCU5" s="126"/>
      <c r="VCV5" s="126"/>
      <c r="VCW5" s="126"/>
      <c r="VCX5" s="126"/>
      <c r="VCY5" s="126"/>
      <c r="VCZ5" s="126"/>
      <c r="VDA5" s="126"/>
      <c r="VDB5" s="126"/>
      <c r="VDC5" s="126"/>
      <c r="VDD5" s="126"/>
      <c r="VDE5" s="126"/>
      <c r="VDF5" s="126"/>
      <c r="VDG5" s="126"/>
      <c r="VDH5" s="126"/>
      <c r="VDI5" s="126"/>
      <c r="VDJ5" s="126"/>
      <c r="VDK5" s="126"/>
      <c r="VDL5" s="126"/>
      <c r="VDM5" s="126"/>
      <c r="VDN5" s="126"/>
      <c r="VDO5" s="126"/>
      <c r="VDP5" s="126"/>
      <c r="VDQ5" s="126"/>
      <c r="VDR5" s="126"/>
      <c r="VDS5" s="126"/>
      <c r="VDT5" s="126"/>
      <c r="VDU5" s="126"/>
      <c r="VDV5" s="126"/>
      <c r="VDW5" s="126"/>
      <c r="VDX5" s="126"/>
      <c r="VDY5" s="126"/>
      <c r="VDZ5" s="126"/>
      <c r="VEA5" s="126"/>
      <c r="VEB5" s="126"/>
      <c r="VEC5" s="126"/>
      <c r="VED5" s="126"/>
      <c r="VEE5" s="126"/>
      <c r="VEF5" s="126"/>
      <c r="VEG5" s="126"/>
      <c r="VEH5" s="126"/>
      <c r="VEI5" s="126"/>
      <c r="VEJ5" s="126"/>
      <c r="VEK5" s="126"/>
      <c r="VEL5" s="126"/>
      <c r="VEM5" s="126"/>
      <c r="VEN5" s="126"/>
      <c r="VEO5" s="126"/>
      <c r="VEP5" s="126"/>
      <c r="VEQ5" s="126"/>
      <c r="VER5" s="126"/>
      <c r="VES5" s="126"/>
      <c r="VET5" s="126"/>
      <c r="VEU5" s="126"/>
      <c r="VEV5" s="126"/>
      <c r="VEW5" s="126"/>
      <c r="VEX5" s="126"/>
      <c r="VEY5" s="126"/>
      <c r="VEZ5" s="126"/>
      <c r="VFA5" s="126"/>
      <c r="VFB5" s="126"/>
      <c r="VFC5" s="126"/>
      <c r="VFD5" s="126"/>
      <c r="VFE5" s="126"/>
      <c r="VFF5" s="126"/>
      <c r="VFG5" s="126"/>
      <c r="VFH5" s="126"/>
      <c r="VFI5" s="126"/>
      <c r="VFJ5" s="126"/>
      <c r="VFK5" s="126"/>
      <c r="VFL5" s="126"/>
      <c r="VFM5" s="126"/>
      <c r="VFN5" s="126"/>
      <c r="VFO5" s="126"/>
      <c r="VFP5" s="126"/>
      <c r="VFQ5" s="126"/>
      <c r="VFR5" s="126"/>
      <c r="VFS5" s="126"/>
      <c r="VFT5" s="126"/>
      <c r="VFU5" s="126"/>
      <c r="VFV5" s="126"/>
      <c r="VFW5" s="126"/>
      <c r="VFX5" s="126"/>
      <c r="VFY5" s="126"/>
      <c r="VFZ5" s="126"/>
      <c r="VGA5" s="126"/>
      <c r="VGB5" s="126"/>
      <c r="VGC5" s="126"/>
      <c r="VGD5" s="126"/>
      <c r="VGE5" s="126"/>
      <c r="VGF5" s="126"/>
      <c r="VGG5" s="126"/>
      <c r="VGH5" s="126"/>
      <c r="VGI5" s="126"/>
      <c r="VGJ5" s="126"/>
      <c r="VGK5" s="126"/>
      <c r="VGL5" s="126"/>
      <c r="VGM5" s="126"/>
      <c r="VGN5" s="126"/>
      <c r="VGO5" s="126"/>
      <c r="VGP5" s="126"/>
      <c r="VGQ5" s="126"/>
      <c r="VGR5" s="126"/>
      <c r="VGS5" s="126"/>
      <c r="VGT5" s="126"/>
      <c r="VGU5" s="126"/>
      <c r="VGV5" s="126"/>
      <c r="VGW5" s="126"/>
      <c r="VGX5" s="126"/>
      <c r="VGY5" s="126"/>
      <c r="VGZ5" s="126"/>
      <c r="VHA5" s="126"/>
      <c r="VHB5" s="126"/>
      <c r="VHC5" s="126"/>
      <c r="VHD5" s="126"/>
      <c r="VHE5" s="126"/>
      <c r="VHF5" s="126"/>
      <c r="VHG5" s="126"/>
      <c r="VHH5" s="126"/>
      <c r="VHI5" s="126"/>
      <c r="VHJ5" s="126"/>
      <c r="VHK5" s="126"/>
      <c r="VHL5" s="126"/>
      <c r="VHM5" s="126"/>
      <c r="VHN5" s="126"/>
      <c r="VHO5" s="126"/>
      <c r="VHP5" s="126"/>
      <c r="VHQ5" s="126"/>
      <c r="VHR5" s="126"/>
      <c r="VHS5" s="126"/>
      <c r="VHT5" s="126"/>
      <c r="VHU5" s="126"/>
      <c r="VHV5" s="126"/>
      <c r="VHW5" s="126"/>
      <c r="VHX5" s="126"/>
      <c r="VHY5" s="126"/>
      <c r="VHZ5" s="126"/>
      <c r="VIA5" s="126"/>
      <c r="VIB5" s="126"/>
      <c r="VIC5" s="126"/>
      <c r="VID5" s="126"/>
      <c r="VIE5" s="126"/>
      <c r="VIF5" s="126"/>
      <c r="VIG5" s="126"/>
      <c r="VIH5" s="126"/>
      <c r="VII5" s="126"/>
      <c r="VIJ5" s="126"/>
      <c r="VIK5" s="126"/>
      <c r="VIL5" s="126"/>
      <c r="VIM5" s="126"/>
      <c r="VIN5" s="126"/>
      <c r="VIO5" s="126"/>
      <c r="VIP5" s="126"/>
      <c r="VIQ5" s="126"/>
      <c r="VIR5" s="126"/>
      <c r="VIS5" s="126"/>
      <c r="VIT5" s="126"/>
      <c r="VIU5" s="126"/>
      <c r="VIV5" s="126"/>
      <c r="VIW5" s="126"/>
      <c r="VIX5" s="126"/>
      <c r="VIY5" s="126"/>
      <c r="VIZ5" s="126"/>
      <c r="VJA5" s="126"/>
      <c r="VJB5" s="126"/>
      <c r="VJC5" s="126"/>
      <c r="VJD5" s="126"/>
      <c r="VJE5" s="126"/>
      <c r="VJF5" s="126"/>
      <c r="VJG5" s="126"/>
      <c r="VJH5" s="126"/>
      <c r="VJI5" s="126"/>
      <c r="VJJ5" s="126"/>
      <c r="VJK5" s="126"/>
      <c r="VJL5" s="126"/>
      <c r="VJM5" s="126"/>
      <c r="VJN5" s="126"/>
      <c r="VJO5" s="126"/>
      <c r="VJP5" s="126"/>
      <c r="VJQ5" s="126"/>
      <c r="VJR5" s="126"/>
      <c r="VJS5" s="126"/>
      <c r="VJT5" s="126"/>
      <c r="VJU5" s="126"/>
      <c r="VJV5" s="126"/>
      <c r="VJW5" s="126"/>
      <c r="VJX5" s="126"/>
      <c r="VJY5" s="126"/>
      <c r="VJZ5" s="126"/>
      <c r="VKA5" s="126"/>
      <c r="VKB5" s="126"/>
      <c r="VKC5" s="126"/>
      <c r="VKD5" s="126"/>
      <c r="VKE5" s="126"/>
      <c r="VKF5" s="126"/>
      <c r="VKG5" s="126"/>
      <c r="VKH5" s="126"/>
      <c r="VKI5" s="126"/>
      <c r="VKJ5" s="126"/>
      <c r="VKK5" s="126"/>
      <c r="VKL5" s="126"/>
      <c r="VKM5" s="126"/>
      <c r="VKN5" s="126"/>
      <c r="VKO5" s="126"/>
      <c r="VKP5" s="126"/>
      <c r="VKQ5" s="126"/>
      <c r="VKR5" s="126"/>
      <c r="VKS5" s="126"/>
      <c r="VKT5" s="126"/>
      <c r="VKU5" s="126"/>
      <c r="VKV5" s="126"/>
      <c r="VKW5" s="126"/>
      <c r="VKX5" s="126"/>
      <c r="VKY5" s="126"/>
      <c r="VKZ5" s="126"/>
      <c r="VLA5" s="126"/>
      <c r="VLB5" s="126"/>
      <c r="VLC5" s="126"/>
      <c r="VLD5" s="126"/>
      <c r="VLE5" s="126"/>
      <c r="VLF5" s="126"/>
      <c r="VLG5" s="126"/>
      <c r="VLH5" s="126"/>
      <c r="VLI5" s="126"/>
      <c r="VLJ5" s="126"/>
      <c r="VLK5" s="126"/>
      <c r="VLL5" s="126"/>
      <c r="VLM5" s="126"/>
      <c r="VLN5" s="126"/>
      <c r="VLO5" s="126"/>
      <c r="VLP5" s="126"/>
      <c r="VLQ5" s="126"/>
      <c r="VLR5" s="126"/>
      <c r="VLS5" s="126"/>
      <c r="VLT5" s="126"/>
      <c r="VLU5" s="126"/>
      <c r="VLV5" s="126"/>
      <c r="VLW5" s="126"/>
      <c r="VLX5" s="126"/>
      <c r="VLY5" s="126"/>
      <c r="VLZ5" s="126"/>
      <c r="VMA5" s="126"/>
      <c r="VMB5" s="126"/>
      <c r="VMC5" s="126"/>
      <c r="VMD5" s="126"/>
      <c r="VME5" s="126"/>
      <c r="VMF5" s="126"/>
      <c r="VMG5" s="126"/>
      <c r="VMH5" s="126"/>
      <c r="VMI5" s="126"/>
      <c r="VMJ5" s="126"/>
      <c r="VMK5" s="126"/>
      <c r="VML5" s="126"/>
      <c r="VMM5" s="126"/>
      <c r="VMN5" s="126"/>
      <c r="VMO5" s="126"/>
      <c r="VMP5" s="126"/>
      <c r="VMQ5" s="126"/>
      <c r="VMR5" s="126"/>
      <c r="VMS5" s="126"/>
      <c r="VMT5" s="126"/>
      <c r="VMU5" s="126"/>
      <c r="VMV5" s="126"/>
      <c r="VMW5" s="126"/>
      <c r="VMX5" s="126"/>
      <c r="VMY5" s="126"/>
      <c r="VMZ5" s="126"/>
      <c r="VNA5" s="126"/>
      <c r="VNB5" s="126"/>
      <c r="VNC5" s="126"/>
      <c r="VND5" s="126"/>
      <c r="VNE5" s="126"/>
      <c r="VNF5" s="126"/>
      <c r="VNG5" s="126"/>
      <c r="VNH5" s="126"/>
      <c r="VNI5" s="126"/>
      <c r="VNJ5" s="126"/>
      <c r="VNK5" s="126"/>
      <c r="VNL5" s="126"/>
      <c r="VNM5" s="126"/>
      <c r="VNN5" s="126"/>
      <c r="VNO5" s="126"/>
      <c r="VNP5" s="126"/>
      <c r="VNQ5" s="126"/>
      <c r="VNR5" s="126"/>
      <c r="VNS5" s="126"/>
      <c r="VNT5" s="126"/>
      <c r="VNU5" s="126"/>
      <c r="VNV5" s="126"/>
      <c r="VNW5" s="126"/>
      <c r="VNX5" s="126"/>
      <c r="VNY5" s="126"/>
      <c r="VNZ5" s="126"/>
      <c r="VOA5" s="126"/>
      <c r="VOB5" s="126"/>
      <c r="VOC5" s="126"/>
      <c r="VOD5" s="126"/>
      <c r="VOE5" s="126"/>
      <c r="VOF5" s="126"/>
      <c r="VOG5" s="126"/>
      <c r="VOH5" s="126"/>
      <c r="VOI5" s="126"/>
      <c r="VOJ5" s="126"/>
      <c r="VOK5" s="126"/>
      <c r="VOL5" s="126"/>
      <c r="VOM5" s="126"/>
      <c r="VON5" s="126"/>
      <c r="VOO5" s="126"/>
      <c r="VOP5" s="126"/>
      <c r="VOQ5" s="126"/>
      <c r="VOR5" s="126"/>
      <c r="VOS5" s="126"/>
      <c r="VOT5" s="126"/>
      <c r="VOU5" s="126"/>
      <c r="VOV5" s="126"/>
      <c r="VOW5" s="126"/>
      <c r="VOX5" s="126"/>
      <c r="VOY5" s="126"/>
      <c r="VOZ5" s="126"/>
      <c r="VPA5" s="126"/>
      <c r="VPB5" s="126"/>
      <c r="VPC5" s="126"/>
      <c r="VPD5" s="126"/>
      <c r="VPE5" s="126"/>
      <c r="VPF5" s="126"/>
      <c r="VPG5" s="126"/>
      <c r="VPH5" s="126"/>
      <c r="VPI5" s="126"/>
      <c r="VPJ5" s="126"/>
      <c r="VPK5" s="126"/>
      <c r="VPL5" s="126"/>
      <c r="VPM5" s="126"/>
      <c r="VPN5" s="126"/>
      <c r="VPO5" s="126"/>
      <c r="VPP5" s="126"/>
      <c r="VPQ5" s="126"/>
      <c r="VPR5" s="126"/>
      <c r="VPS5" s="126"/>
      <c r="VPT5" s="126"/>
      <c r="VPU5" s="126"/>
      <c r="VPV5" s="126"/>
      <c r="VPW5" s="126"/>
      <c r="VPX5" s="126"/>
      <c r="VPY5" s="126"/>
      <c r="VPZ5" s="126"/>
      <c r="VQA5" s="126"/>
      <c r="VQB5" s="126"/>
      <c r="VQC5" s="126"/>
      <c r="VQD5" s="126"/>
      <c r="VQE5" s="126"/>
      <c r="VQF5" s="126"/>
      <c r="VQG5" s="126"/>
      <c r="VQH5" s="126"/>
      <c r="VQI5" s="126"/>
      <c r="VQJ5" s="126"/>
      <c r="VQK5" s="126"/>
      <c r="VQL5" s="126"/>
      <c r="VQM5" s="126"/>
      <c r="VQN5" s="126"/>
      <c r="VQO5" s="126"/>
      <c r="VQP5" s="126"/>
      <c r="VQQ5" s="126"/>
      <c r="VQR5" s="126"/>
      <c r="VQS5" s="126"/>
      <c r="VQT5" s="126"/>
      <c r="VQU5" s="126"/>
      <c r="VQV5" s="126"/>
      <c r="VQW5" s="126"/>
      <c r="VQX5" s="126"/>
      <c r="VQY5" s="126"/>
      <c r="VQZ5" s="126"/>
      <c r="VRA5" s="126"/>
      <c r="VRB5" s="126"/>
      <c r="VRC5" s="126"/>
      <c r="VRD5" s="126"/>
      <c r="VRE5" s="126"/>
      <c r="VRF5" s="126"/>
      <c r="VRG5" s="126"/>
      <c r="VRH5" s="126"/>
      <c r="VRI5" s="126"/>
      <c r="VRJ5" s="126"/>
      <c r="VRK5" s="126"/>
      <c r="VRL5" s="126"/>
      <c r="VRM5" s="126"/>
      <c r="VRN5" s="126"/>
      <c r="VRO5" s="126"/>
      <c r="VRP5" s="126"/>
      <c r="VRQ5" s="126"/>
      <c r="VRR5" s="126"/>
      <c r="VRS5" s="126"/>
      <c r="VRT5" s="126"/>
      <c r="VRU5" s="126"/>
      <c r="VRV5" s="126"/>
      <c r="VRW5" s="126"/>
      <c r="VRX5" s="126"/>
      <c r="VRY5" s="126"/>
      <c r="VRZ5" s="126"/>
      <c r="VSA5" s="126"/>
      <c r="VSB5" s="126"/>
      <c r="VSC5" s="126"/>
      <c r="VSD5" s="126"/>
      <c r="VSE5" s="126"/>
      <c r="VSF5" s="126"/>
      <c r="VSG5" s="126"/>
      <c r="VSH5" s="126"/>
      <c r="VSI5" s="126"/>
      <c r="VSJ5" s="126"/>
      <c r="VSK5" s="126"/>
      <c r="VSL5" s="126"/>
      <c r="VSM5" s="126"/>
      <c r="VSN5" s="126"/>
      <c r="VSO5" s="126"/>
      <c r="VSP5" s="126"/>
      <c r="VSQ5" s="126"/>
      <c r="VSR5" s="126"/>
      <c r="VSS5" s="126"/>
      <c r="VST5" s="126"/>
      <c r="VSU5" s="126"/>
      <c r="VSV5" s="126"/>
      <c r="VSW5" s="126"/>
      <c r="VSX5" s="126"/>
      <c r="VSY5" s="126"/>
      <c r="VSZ5" s="126"/>
      <c r="VTA5" s="126"/>
      <c r="VTB5" s="126"/>
      <c r="VTC5" s="126"/>
      <c r="VTD5" s="126"/>
      <c r="VTE5" s="126"/>
      <c r="VTF5" s="126"/>
      <c r="VTG5" s="126"/>
      <c r="VTH5" s="126"/>
      <c r="VTI5" s="126"/>
      <c r="VTJ5" s="126"/>
      <c r="VTK5" s="126"/>
      <c r="VTL5" s="126"/>
      <c r="VTM5" s="126"/>
      <c r="VTN5" s="126"/>
      <c r="VTO5" s="126"/>
      <c r="VTP5" s="126"/>
      <c r="VTQ5" s="126"/>
      <c r="VTR5" s="126"/>
      <c r="VTS5" s="126"/>
      <c r="VTT5" s="126"/>
      <c r="VTU5" s="126"/>
      <c r="VTV5" s="126"/>
      <c r="VTW5" s="126"/>
      <c r="VTX5" s="126"/>
      <c r="VTY5" s="126"/>
      <c r="VTZ5" s="126"/>
      <c r="VUA5" s="126"/>
      <c r="VUB5" s="126"/>
      <c r="VUC5" s="126"/>
      <c r="VUD5" s="126"/>
      <c r="VUE5" s="126"/>
      <c r="VUF5" s="126"/>
      <c r="VUG5" s="126"/>
      <c r="VUH5" s="126"/>
      <c r="VUI5" s="126"/>
      <c r="VUJ5" s="126"/>
      <c r="VUK5" s="126"/>
      <c r="VUL5" s="126"/>
      <c r="VUM5" s="126"/>
      <c r="VUN5" s="126"/>
      <c r="VUO5" s="126"/>
      <c r="VUP5" s="126"/>
      <c r="VUQ5" s="126"/>
      <c r="VUR5" s="126"/>
      <c r="VUS5" s="126"/>
      <c r="VUT5" s="126"/>
      <c r="VUU5" s="126"/>
      <c r="VUV5" s="126"/>
      <c r="VUW5" s="126"/>
      <c r="VUX5" s="126"/>
      <c r="VUY5" s="126"/>
      <c r="VUZ5" s="126"/>
      <c r="VVA5" s="126"/>
      <c r="VVB5" s="126"/>
      <c r="VVC5" s="126"/>
      <c r="VVD5" s="126"/>
      <c r="VVE5" s="126"/>
      <c r="VVF5" s="126"/>
      <c r="VVG5" s="126"/>
      <c r="VVH5" s="126"/>
      <c r="VVI5" s="126"/>
      <c r="VVJ5" s="126"/>
      <c r="VVK5" s="126"/>
      <c r="VVL5" s="126"/>
      <c r="VVM5" s="126"/>
      <c r="VVN5" s="126"/>
      <c r="VVO5" s="126"/>
      <c r="VVP5" s="126"/>
      <c r="VVQ5" s="126"/>
      <c r="VVR5" s="126"/>
      <c r="VVS5" s="126"/>
      <c r="VVT5" s="126"/>
      <c r="VVU5" s="126"/>
      <c r="VVV5" s="126"/>
      <c r="VVW5" s="126"/>
      <c r="VVX5" s="126"/>
      <c r="VVY5" s="126"/>
      <c r="VVZ5" s="126"/>
      <c r="VWA5" s="126"/>
      <c r="VWB5" s="126"/>
      <c r="VWC5" s="126"/>
      <c r="VWD5" s="126"/>
      <c r="VWE5" s="126"/>
      <c r="VWF5" s="126"/>
      <c r="VWG5" s="126"/>
      <c r="VWH5" s="126"/>
      <c r="VWI5" s="126"/>
      <c r="VWJ5" s="126"/>
      <c r="VWK5" s="126"/>
      <c r="VWL5" s="126"/>
      <c r="VWM5" s="126"/>
      <c r="VWN5" s="126"/>
      <c r="VWO5" s="126"/>
      <c r="VWP5" s="126"/>
      <c r="VWQ5" s="126"/>
      <c r="VWR5" s="126"/>
      <c r="VWS5" s="126"/>
      <c r="VWT5" s="126"/>
      <c r="VWU5" s="126"/>
      <c r="VWV5" s="126"/>
      <c r="VWW5" s="126"/>
      <c r="VWX5" s="126"/>
      <c r="VWY5" s="126"/>
      <c r="VWZ5" s="126"/>
      <c r="VXA5" s="126"/>
      <c r="VXB5" s="126"/>
      <c r="VXC5" s="126"/>
      <c r="VXD5" s="126"/>
      <c r="VXE5" s="126"/>
      <c r="VXF5" s="126"/>
      <c r="VXG5" s="126"/>
      <c r="VXH5" s="126"/>
      <c r="VXI5" s="126"/>
      <c r="VXJ5" s="126"/>
      <c r="VXK5" s="126"/>
      <c r="VXL5" s="126"/>
      <c r="VXM5" s="126"/>
      <c r="VXN5" s="126"/>
      <c r="VXO5" s="126"/>
      <c r="VXP5" s="126"/>
      <c r="VXQ5" s="126"/>
      <c r="VXR5" s="126"/>
      <c r="VXS5" s="126"/>
      <c r="VXT5" s="126"/>
      <c r="VXU5" s="126"/>
      <c r="VXV5" s="126"/>
      <c r="VXW5" s="126"/>
      <c r="VXX5" s="126"/>
      <c r="VXY5" s="126"/>
      <c r="VXZ5" s="126"/>
      <c r="VYA5" s="126"/>
      <c r="VYB5" s="126"/>
      <c r="VYC5" s="126"/>
      <c r="VYD5" s="126"/>
      <c r="VYE5" s="126"/>
      <c r="VYF5" s="126"/>
      <c r="VYG5" s="126"/>
      <c r="VYH5" s="126"/>
      <c r="VYI5" s="126"/>
      <c r="VYJ5" s="126"/>
      <c r="VYK5" s="126"/>
      <c r="VYL5" s="126"/>
      <c r="VYM5" s="126"/>
      <c r="VYN5" s="126"/>
      <c r="VYO5" s="126"/>
      <c r="VYP5" s="126"/>
      <c r="VYQ5" s="126"/>
      <c r="VYR5" s="126"/>
      <c r="VYS5" s="126"/>
      <c r="VYT5" s="126"/>
      <c r="VYU5" s="126"/>
      <c r="VYV5" s="126"/>
      <c r="VYW5" s="126"/>
      <c r="VYX5" s="126"/>
      <c r="VYY5" s="126"/>
      <c r="VYZ5" s="126"/>
      <c r="VZA5" s="126"/>
      <c r="VZB5" s="126"/>
      <c r="VZC5" s="126"/>
      <c r="VZD5" s="126"/>
      <c r="VZE5" s="126"/>
      <c r="VZF5" s="126"/>
      <c r="VZG5" s="126"/>
      <c r="VZH5" s="126"/>
      <c r="VZI5" s="126"/>
      <c r="VZJ5" s="126"/>
      <c r="VZK5" s="126"/>
      <c r="VZL5" s="126"/>
      <c r="VZM5" s="126"/>
      <c r="VZN5" s="126"/>
      <c r="VZO5" s="126"/>
      <c r="VZP5" s="126"/>
      <c r="VZQ5" s="126"/>
      <c r="VZR5" s="126"/>
      <c r="VZS5" s="126"/>
      <c r="VZT5" s="126"/>
      <c r="VZU5" s="126"/>
      <c r="VZV5" s="126"/>
      <c r="VZW5" s="126"/>
      <c r="VZX5" s="126"/>
      <c r="VZY5" s="126"/>
      <c r="VZZ5" s="126"/>
      <c r="WAA5" s="126"/>
      <c r="WAB5" s="126"/>
      <c r="WAC5" s="126"/>
      <c r="WAD5" s="126"/>
      <c r="WAE5" s="126"/>
      <c r="WAF5" s="126"/>
      <c r="WAG5" s="126"/>
      <c r="WAH5" s="126"/>
      <c r="WAI5" s="126"/>
      <c r="WAJ5" s="126"/>
      <c r="WAK5" s="126"/>
      <c r="WAL5" s="126"/>
      <c r="WAM5" s="126"/>
      <c r="WAN5" s="126"/>
      <c r="WAO5" s="126"/>
      <c r="WAP5" s="126"/>
      <c r="WAQ5" s="126"/>
      <c r="WAR5" s="126"/>
      <c r="WAS5" s="126"/>
      <c r="WAT5" s="126"/>
      <c r="WAU5" s="126"/>
      <c r="WAV5" s="126"/>
      <c r="WAW5" s="126"/>
      <c r="WAX5" s="126"/>
      <c r="WAY5" s="126"/>
      <c r="WAZ5" s="126"/>
      <c r="WBA5" s="126"/>
      <c r="WBB5" s="126"/>
      <c r="WBC5" s="126"/>
      <c r="WBD5" s="126"/>
      <c r="WBE5" s="126"/>
      <c r="WBF5" s="126"/>
      <c r="WBG5" s="126"/>
      <c r="WBH5" s="126"/>
      <c r="WBI5" s="126"/>
      <c r="WBJ5" s="126"/>
      <c r="WBK5" s="126"/>
      <c r="WBL5" s="126"/>
      <c r="WBM5" s="126"/>
      <c r="WBN5" s="126"/>
      <c r="WBO5" s="126"/>
      <c r="WBP5" s="126"/>
      <c r="WBQ5" s="126"/>
      <c r="WBR5" s="126"/>
      <c r="WBS5" s="126"/>
      <c r="WBT5" s="126"/>
      <c r="WBU5" s="126"/>
      <c r="WBV5" s="126"/>
      <c r="WBW5" s="126"/>
      <c r="WBX5" s="126"/>
      <c r="WBY5" s="126"/>
      <c r="WBZ5" s="126"/>
      <c r="WCA5" s="126"/>
      <c r="WCB5" s="126"/>
      <c r="WCC5" s="126"/>
      <c r="WCD5" s="126"/>
      <c r="WCE5" s="126"/>
      <c r="WCF5" s="126"/>
      <c r="WCG5" s="126"/>
      <c r="WCH5" s="126"/>
      <c r="WCI5" s="126"/>
      <c r="WCJ5" s="126"/>
      <c r="WCK5" s="126"/>
      <c r="WCL5" s="126"/>
      <c r="WCM5" s="126"/>
      <c r="WCN5" s="126"/>
      <c r="WCO5" s="126"/>
      <c r="WCP5" s="126"/>
      <c r="WCQ5" s="126"/>
      <c r="WCR5" s="126"/>
      <c r="WCS5" s="126"/>
      <c r="WCT5" s="126"/>
      <c r="WCU5" s="126"/>
      <c r="WCV5" s="126"/>
      <c r="WCW5" s="126"/>
      <c r="WCX5" s="126"/>
      <c r="WCY5" s="126"/>
      <c r="WCZ5" s="126"/>
      <c r="WDA5" s="126"/>
      <c r="WDB5" s="126"/>
      <c r="WDC5" s="126"/>
      <c r="WDD5" s="126"/>
      <c r="WDE5" s="126"/>
      <c r="WDF5" s="126"/>
      <c r="WDG5" s="126"/>
      <c r="WDH5" s="126"/>
      <c r="WDI5" s="126"/>
      <c r="WDJ5" s="126"/>
      <c r="WDK5" s="126"/>
      <c r="WDL5" s="126"/>
      <c r="WDM5" s="126"/>
      <c r="WDN5" s="126"/>
      <c r="WDO5" s="126"/>
      <c r="WDP5" s="126"/>
      <c r="WDQ5" s="126"/>
      <c r="WDR5" s="126"/>
      <c r="WDS5" s="126"/>
      <c r="WDT5" s="126"/>
      <c r="WDU5" s="126"/>
      <c r="WDV5" s="126"/>
      <c r="WDW5" s="126"/>
      <c r="WDX5" s="126"/>
      <c r="WDY5" s="126"/>
      <c r="WDZ5" s="126"/>
      <c r="WEA5" s="126"/>
      <c r="WEB5" s="126"/>
      <c r="WEC5" s="126"/>
      <c r="WED5" s="126"/>
      <c r="WEE5" s="126"/>
      <c r="WEF5" s="126"/>
      <c r="WEG5" s="126"/>
      <c r="WEH5" s="126"/>
      <c r="WEI5" s="126"/>
      <c r="WEJ5" s="126"/>
      <c r="WEK5" s="126"/>
      <c r="WEL5" s="126"/>
      <c r="WEM5" s="126"/>
      <c r="WEN5" s="126"/>
      <c r="WEO5" s="126"/>
      <c r="WEP5" s="126"/>
      <c r="WEQ5" s="126"/>
      <c r="WER5" s="126"/>
      <c r="WES5" s="126"/>
      <c r="WET5" s="126"/>
      <c r="WEU5" s="126"/>
      <c r="WEV5" s="126"/>
      <c r="WEW5" s="126"/>
      <c r="WEX5" s="126"/>
      <c r="WEY5" s="126"/>
      <c r="WEZ5" s="126"/>
      <c r="WFA5" s="126"/>
      <c r="WFB5" s="126"/>
      <c r="WFC5" s="126"/>
      <c r="WFD5" s="126"/>
      <c r="WFE5" s="126"/>
      <c r="WFF5" s="126"/>
      <c r="WFG5" s="126"/>
      <c r="WFH5" s="126"/>
      <c r="WFI5" s="126"/>
      <c r="WFJ5" s="126"/>
      <c r="WFK5" s="126"/>
      <c r="WFL5" s="126"/>
      <c r="WFM5" s="126"/>
      <c r="WFN5" s="126"/>
      <c r="WFO5" s="126"/>
      <c r="WFP5" s="126"/>
      <c r="WFQ5" s="126"/>
      <c r="WFR5" s="126"/>
      <c r="WFS5" s="126"/>
      <c r="WFT5" s="126"/>
      <c r="WFU5" s="126"/>
      <c r="WFV5" s="126"/>
      <c r="WFW5" s="126"/>
      <c r="WFX5" s="126"/>
      <c r="WFY5" s="126"/>
      <c r="WFZ5" s="126"/>
      <c r="WGA5" s="126"/>
      <c r="WGB5" s="126"/>
      <c r="WGC5" s="126"/>
      <c r="WGD5" s="126"/>
      <c r="WGE5" s="126"/>
      <c r="WGF5" s="126"/>
      <c r="WGG5" s="126"/>
      <c r="WGH5" s="126"/>
      <c r="WGI5" s="126"/>
      <c r="WGJ5" s="126"/>
      <c r="WGK5" s="126"/>
      <c r="WGL5" s="126"/>
      <c r="WGM5" s="126"/>
      <c r="WGN5" s="126"/>
      <c r="WGO5" s="126"/>
      <c r="WGP5" s="126"/>
      <c r="WGQ5" s="126"/>
      <c r="WGR5" s="126"/>
      <c r="WGS5" s="126"/>
      <c r="WGT5" s="126"/>
      <c r="WGU5" s="126"/>
      <c r="WGV5" s="126"/>
      <c r="WGW5" s="126"/>
      <c r="WGX5" s="126"/>
      <c r="WGY5" s="126"/>
      <c r="WGZ5" s="126"/>
      <c r="WHA5" s="126"/>
      <c r="WHB5" s="126"/>
      <c r="WHC5" s="126"/>
      <c r="WHD5" s="126"/>
      <c r="WHE5" s="126"/>
      <c r="WHF5" s="126"/>
      <c r="WHG5" s="126"/>
      <c r="WHH5" s="126"/>
      <c r="WHI5" s="126"/>
      <c r="WHJ5" s="126"/>
      <c r="WHK5" s="126"/>
      <c r="WHL5" s="126"/>
      <c r="WHM5" s="126"/>
      <c r="WHN5" s="126"/>
      <c r="WHO5" s="126"/>
      <c r="WHP5" s="126"/>
      <c r="WHQ5" s="126"/>
      <c r="WHR5" s="126"/>
      <c r="WHS5" s="126"/>
      <c r="WHT5" s="126"/>
      <c r="WHU5" s="126"/>
      <c r="WHV5" s="126"/>
      <c r="WHW5" s="126"/>
      <c r="WHX5" s="126"/>
      <c r="WHY5" s="126"/>
      <c r="WHZ5" s="126"/>
      <c r="WIA5" s="126"/>
      <c r="WIB5" s="126"/>
      <c r="WIC5" s="126"/>
      <c r="WID5" s="126"/>
      <c r="WIE5" s="126"/>
      <c r="WIF5" s="126"/>
      <c r="WIG5" s="126"/>
      <c r="WIH5" s="126"/>
      <c r="WII5" s="126"/>
      <c r="WIJ5" s="126"/>
      <c r="WIK5" s="126"/>
      <c r="WIL5" s="126"/>
      <c r="WIM5" s="126"/>
      <c r="WIN5" s="126"/>
      <c r="WIO5" s="126"/>
      <c r="WIP5" s="126"/>
      <c r="WIQ5" s="126"/>
      <c r="WIR5" s="126"/>
      <c r="WIS5" s="126"/>
      <c r="WIT5" s="126"/>
      <c r="WIU5" s="126"/>
      <c r="WIV5" s="126"/>
      <c r="WIW5" s="126"/>
      <c r="WIX5" s="126"/>
      <c r="WIY5" s="126"/>
      <c r="WIZ5" s="126"/>
      <c r="WJA5" s="126"/>
      <c r="WJB5" s="126"/>
      <c r="WJC5" s="126"/>
      <c r="WJD5" s="126"/>
      <c r="WJE5" s="126"/>
      <c r="WJF5" s="126"/>
      <c r="WJG5" s="126"/>
      <c r="WJH5" s="126"/>
      <c r="WJI5" s="126"/>
      <c r="WJJ5" s="126"/>
      <c r="WJK5" s="126"/>
      <c r="WJL5" s="126"/>
      <c r="WJM5" s="126"/>
      <c r="WJN5" s="126"/>
      <c r="WJO5" s="126"/>
      <c r="WJP5" s="126"/>
      <c r="WJQ5" s="126"/>
      <c r="WJR5" s="126"/>
      <c r="WJS5" s="126"/>
      <c r="WJT5" s="126"/>
      <c r="WJU5" s="126"/>
      <c r="WJV5" s="126"/>
      <c r="WJW5" s="126"/>
      <c r="WJX5" s="126"/>
      <c r="WJY5" s="126"/>
      <c r="WJZ5" s="126"/>
      <c r="WKA5" s="126"/>
      <c r="WKB5" s="126"/>
      <c r="WKC5" s="126"/>
      <c r="WKD5" s="126"/>
      <c r="WKE5" s="126"/>
      <c r="WKF5" s="126"/>
      <c r="WKG5" s="126"/>
      <c r="WKH5" s="126"/>
      <c r="WKI5" s="126"/>
      <c r="WKJ5" s="126"/>
      <c r="WKK5" s="126"/>
      <c r="WKL5" s="126"/>
      <c r="WKM5" s="126"/>
      <c r="WKN5" s="126"/>
      <c r="WKO5" s="126"/>
      <c r="WKP5" s="126"/>
      <c r="WKQ5" s="126"/>
      <c r="WKR5" s="126"/>
      <c r="WKS5" s="126"/>
      <c r="WKT5" s="126"/>
      <c r="WKU5" s="126"/>
      <c r="WKV5" s="126"/>
      <c r="WKW5" s="126"/>
      <c r="WKX5" s="126"/>
      <c r="WKY5" s="126"/>
      <c r="WKZ5" s="126"/>
      <c r="WLA5" s="126"/>
      <c r="WLB5" s="126"/>
      <c r="WLC5" s="126"/>
      <c r="WLD5" s="126"/>
      <c r="WLE5" s="126"/>
      <c r="WLF5" s="126"/>
      <c r="WLG5" s="126"/>
      <c r="WLH5" s="126"/>
      <c r="WLI5" s="126"/>
      <c r="WLJ5" s="126"/>
      <c r="WLK5" s="126"/>
      <c r="WLL5" s="126"/>
      <c r="WLM5" s="126"/>
      <c r="WLN5" s="126"/>
      <c r="WLO5" s="126"/>
      <c r="WLP5" s="126"/>
      <c r="WLQ5" s="126"/>
      <c r="WLR5" s="126"/>
      <c r="WLS5" s="126"/>
      <c r="WLT5" s="126"/>
      <c r="WLU5" s="126"/>
      <c r="WLV5" s="126"/>
      <c r="WLW5" s="126"/>
      <c r="WLX5" s="126"/>
      <c r="WLY5" s="126"/>
      <c r="WLZ5" s="126"/>
      <c r="WMA5" s="126"/>
      <c r="WMB5" s="126"/>
      <c r="WMC5" s="126"/>
      <c r="WMD5" s="126"/>
      <c r="WME5" s="126"/>
      <c r="WMF5" s="126"/>
      <c r="WMG5" s="126"/>
      <c r="WMH5" s="126"/>
      <c r="WMI5" s="126"/>
      <c r="WMJ5" s="126"/>
      <c r="WMK5" s="126"/>
      <c r="WML5" s="126"/>
      <c r="WMM5" s="126"/>
      <c r="WMN5" s="126"/>
      <c r="WMO5" s="126"/>
      <c r="WMP5" s="126"/>
      <c r="WMQ5" s="126"/>
      <c r="WMR5" s="126"/>
      <c r="WMS5" s="126"/>
      <c r="WMT5" s="126"/>
      <c r="WMU5" s="126"/>
      <c r="WMV5" s="126"/>
      <c r="WMW5" s="126"/>
      <c r="WMX5" s="126"/>
      <c r="WMY5" s="126"/>
      <c r="WMZ5" s="126"/>
      <c r="WNA5" s="126"/>
      <c r="WNB5" s="126"/>
      <c r="WNC5" s="126"/>
      <c r="WND5" s="126"/>
      <c r="WNE5" s="126"/>
      <c r="WNF5" s="126"/>
      <c r="WNG5" s="126"/>
      <c r="WNH5" s="126"/>
      <c r="WNI5" s="126"/>
      <c r="WNJ5" s="126"/>
      <c r="WNK5" s="126"/>
      <c r="WNL5" s="126"/>
      <c r="WNM5" s="126"/>
      <c r="WNN5" s="126"/>
      <c r="WNO5" s="126"/>
      <c r="WNP5" s="126"/>
      <c r="WNQ5" s="126"/>
      <c r="WNR5" s="126"/>
      <c r="WNS5" s="126"/>
      <c r="WNT5" s="126"/>
      <c r="WNU5" s="126"/>
      <c r="WNV5" s="126"/>
      <c r="WNW5" s="126"/>
      <c r="WNX5" s="126"/>
      <c r="WNY5" s="126"/>
      <c r="WNZ5" s="126"/>
      <c r="WOA5" s="126"/>
      <c r="WOB5" s="126"/>
      <c r="WOC5" s="126"/>
      <c r="WOD5" s="126"/>
      <c r="WOE5" s="126"/>
      <c r="WOF5" s="126"/>
      <c r="WOG5" s="126"/>
      <c r="WOH5" s="126"/>
      <c r="WOI5" s="126"/>
      <c r="WOJ5" s="126"/>
      <c r="WOK5" s="126"/>
      <c r="WOL5" s="126"/>
      <c r="WOM5" s="126"/>
      <c r="WON5" s="126"/>
      <c r="WOO5" s="126"/>
      <c r="WOP5" s="126"/>
      <c r="WOQ5" s="126"/>
      <c r="WOR5" s="126"/>
      <c r="WOS5" s="126"/>
      <c r="WOT5" s="126"/>
      <c r="WOU5" s="126"/>
      <c r="WOV5" s="126"/>
      <c r="WOW5" s="126"/>
      <c r="WOX5" s="126"/>
      <c r="WOY5" s="126"/>
      <c r="WOZ5" s="126"/>
      <c r="WPA5" s="126"/>
      <c r="WPB5" s="126"/>
      <c r="WPC5" s="126"/>
      <c r="WPD5" s="126"/>
      <c r="WPE5" s="126"/>
      <c r="WPF5" s="126"/>
      <c r="WPG5" s="126"/>
      <c r="WPH5" s="126"/>
      <c r="WPI5" s="126"/>
      <c r="WPJ5" s="126"/>
      <c r="WPK5" s="126"/>
      <c r="WPL5" s="126"/>
      <c r="WPM5" s="126"/>
      <c r="WPN5" s="126"/>
      <c r="WPO5" s="126"/>
      <c r="WPP5" s="126"/>
      <c r="WPQ5" s="126"/>
      <c r="WPR5" s="126"/>
      <c r="WPS5" s="126"/>
      <c r="WPT5" s="126"/>
      <c r="WPU5" s="126"/>
      <c r="WPV5" s="126"/>
      <c r="WPW5" s="126"/>
      <c r="WPX5" s="126"/>
      <c r="WPY5" s="126"/>
      <c r="WPZ5" s="126"/>
      <c r="WQA5" s="126"/>
      <c r="WQB5" s="126"/>
      <c r="WQC5" s="126"/>
      <c r="WQD5" s="126"/>
      <c r="WQE5" s="126"/>
      <c r="WQF5" s="126"/>
      <c r="WQG5" s="126"/>
      <c r="WQH5" s="126"/>
      <c r="WQI5" s="126"/>
      <c r="WQJ5" s="126"/>
      <c r="WQK5" s="126"/>
      <c r="WQL5" s="126"/>
      <c r="WQM5" s="126"/>
      <c r="WQN5" s="126"/>
      <c r="WQO5" s="126"/>
      <c r="WQP5" s="126"/>
      <c r="WQQ5" s="126"/>
      <c r="WQR5" s="126"/>
      <c r="WQS5" s="126"/>
      <c r="WQT5" s="126"/>
      <c r="WQU5" s="126"/>
      <c r="WQV5" s="126"/>
      <c r="WQW5" s="126"/>
      <c r="WQX5" s="126"/>
      <c r="WQY5" s="126"/>
      <c r="WQZ5" s="126"/>
      <c r="WRA5" s="126"/>
      <c r="WRB5" s="126"/>
      <c r="WRC5" s="126"/>
      <c r="WRD5" s="126"/>
      <c r="WRE5" s="126"/>
      <c r="WRF5" s="126"/>
      <c r="WRG5" s="126"/>
      <c r="WRH5" s="126"/>
      <c r="WRI5" s="126"/>
      <c r="WRJ5" s="126"/>
      <c r="WRK5" s="126"/>
      <c r="WRL5" s="126"/>
      <c r="WRM5" s="126"/>
      <c r="WRN5" s="126"/>
      <c r="WRO5" s="126"/>
      <c r="WRP5" s="126"/>
      <c r="WRQ5" s="126"/>
      <c r="WRR5" s="126"/>
      <c r="WRS5" s="126"/>
      <c r="WRT5" s="126"/>
      <c r="WRU5" s="126"/>
      <c r="WRV5" s="126"/>
      <c r="WRW5" s="126"/>
      <c r="WRX5" s="126"/>
      <c r="WRY5" s="126"/>
      <c r="WRZ5" s="126"/>
      <c r="WSA5" s="126"/>
      <c r="WSB5" s="126"/>
      <c r="WSC5" s="126"/>
      <c r="WSD5" s="126"/>
      <c r="WSE5" s="126"/>
      <c r="WSF5" s="126"/>
      <c r="WSG5" s="126"/>
      <c r="WSH5" s="126"/>
      <c r="WSI5" s="126"/>
      <c r="WSJ5" s="126"/>
      <c r="WSK5" s="126"/>
      <c r="WSL5" s="126"/>
      <c r="WSM5" s="126"/>
      <c r="WSN5" s="126"/>
      <c r="WSO5" s="126"/>
      <c r="WSP5" s="126"/>
      <c r="WSQ5" s="126"/>
      <c r="WSR5" s="126"/>
      <c r="WSS5" s="126"/>
      <c r="WST5" s="126"/>
      <c r="WSU5" s="126"/>
      <c r="WSV5" s="126"/>
      <c r="WSW5" s="126"/>
      <c r="WSX5" s="126"/>
      <c r="WSY5" s="126"/>
      <c r="WSZ5" s="126"/>
      <c r="WTA5" s="126"/>
      <c r="WTB5" s="126"/>
      <c r="WTC5" s="126"/>
      <c r="WTD5" s="126"/>
      <c r="WTE5" s="126"/>
      <c r="WTF5" s="126"/>
      <c r="WTG5" s="126"/>
      <c r="WTH5" s="126"/>
      <c r="WTI5" s="126"/>
      <c r="WTJ5" s="126"/>
      <c r="WTK5" s="126"/>
      <c r="WTL5" s="126"/>
      <c r="WTM5" s="126"/>
      <c r="WTN5" s="126"/>
      <c r="WTO5" s="126"/>
      <c r="WTP5" s="126"/>
      <c r="WTQ5" s="126"/>
      <c r="WTR5" s="126"/>
      <c r="WTS5" s="126"/>
      <c r="WTT5" s="126"/>
      <c r="WTU5" s="126"/>
      <c r="WTV5" s="126"/>
      <c r="WTW5" s="126"/>
      <c r="WTX5" s="126"/>
      <c r="WTY5" s="126"/>
      <c r="WTZ5" s="126"/>
      <c r="WUA5" s="126"/>
      <c r="WUB5" s="126"/>
      <c r="WUC5" s="126"/>
      <c r="WUD5" s="126"/>
      <c r="WUE5" s="126"/>
      <c r="WUF5" s="126"/>
      <c r="WUG5" s="126"/>
      <c r="WUH5" s="126"/>
      <c r="WUI5" s="126"/>
      <c r="WUJ5" s="126"/>
      <c r="WUK5" s="126"/>
      <c r="WUL5" s="126"/>
      <c r="WUM5" s="126"/>
      <c r="WUN5" s="126"/>
      <c r="WUO5" s="126"/>
      <c r="WUP5" s="126"/>
      <c r="WUQ5" s="126"/>
      <c r="WUR5" s="126"/>
      <c r="WUS5" s="126"/>
      <c r="WUT5" s="126"/>
      <c r="WUU5" s="126"/>
      <c r="WUV5" s="126"/>
      <c r="WUW5" s="126"/>
      <c r="WUX5" s="126"/>
      <c r="WUY5" s="126"/>
      <c r="WUZ5" s="126"/>
      <c r="WVA5" s="126"/>
      <c r="WVB5" s="126"/>
      <c r="WVC5" s="126"/>
      <c r="WVD5" s="126"/>
      <c r="WVE5" s="126"/>
      <c r="WVF5" s="126"/>
      <c r="WVG5" s="126"/>
      <c r="WVH5" s="126"/>
      <c r="WVI5" s="126"/>
      <c r="WVJ5" s="126"/>
      <c r="WVK5" s="126"/>
      <c r="WVL5" s="126"/>
      <c r="WVM5" s="126"/>
      <c r="WVN5" s="126"/>
      <c r="WVO5" s="126"/>
      <c r="WVP5" s="126"/>
      <c r="WVQ5" s="126"/>
      <c r="WVR5" s="126"/>
      <c r="WVS5" s="126"/>
      <c r="WVT5" s="126"/>
      <c r="WVU5" s="126"/>
      <c r="WVV5" s="126"/>
      <c r="WVW5" s="126"/>
      <c r="WVX5" s="126"/>
      <c r="WVY5" s="126"/>
      <c r="WVZ5" s="126"/>
      <c r="WWA5" s="126"/>
      <c r="WWB5" s="126"/>
      <c r="WWC5" s="126"/>
      <c r="WWD5" s="126"/>
      <c r="WWE5" s="126"/>
      <c r="WWF5" s="126"/>
      <c r="WWG5" s="126"/>
      <c r="WWH5" s="126"/>
      <c r="WWI5" s="126"/>
      <c r="WWJ5" s="126"/>
      <c r="WWK5" s="126"/>
      <c r="WWL5" s="126"/>
      <c r="WWM5" s="126"/>
      <c r="WWN5" s="126"/>
      <c r="WWO5" s="126"/>
      <c r="WWP5" s="126"/>
      <c r="WWQ5" s="126"/>
      <c r="WWR5" s="126"/>
      <c r="WWS5" s="126"/>
      <c r="WWT5" s="126"/>
      <c r="WWU5" s="126"/>
      <c r="WWV5" s="126"/>
      <c r="WWW5" s="126"/>
      <c r="WWX5" s="126"/>
      <c r="WWY5" s="126"/>
      <c r="WWZ5" s="126"/>
      <c r="WXA5" s="126"/>
      <c r="WXB5" s="126"/>
      <c r="WXC5" s="126"/>
      <c r="WXD5" s="126"/>
      <c r="WXE5" s="126"/>
      <c r="WXF5" s="126"/>
      <c r="WXG5" s="126"/>
      <c r="WXH5" s="126"/>
      <c r="WXI5" s="126"/>
      <c r="WXJ5" s="126"/>
      <c r="WXK5" s="126"/>
      <c r="WXL5" s="126"/>
      <c r="WXM5" s="126"/>
      <c r="WXN5" s="126"/>
      <c r="WXO5" s="126"/>
      <c r="WXP5" s="126"/>
      <c r="WXQ5" s="126"/>
      <c r="WXR5" s="126"/>
      <c r="WXS5" s="126"/>
      <c r="WXT5" s="126"/>
      <c r="WXU5" s="126"/>
      <c r="WXV5" s="126"/>
      <c r="WXW5" s="126"/>
      <c r="WXX5" s="126"/>
      <c r="WXY5" s="126"/>
      <c r="WXZ5" s="126"/>
      <c r="WYA5" s="126"/>
      <c r="WYB5" s="126"/>
      <c r="WYC5" s="126"/>
      <c r="WYD5" s="126"/>
      <c r="WYE5" s="126"/>
      <c r="WYF5" s="126"/>
      <c r="WYG5" s="126"/>
      <c r="WYH5" s="126"/>
      <c r="WYI5" s="126"/>
      <c r="WYJ5" s="126"/>
      <c r="WYK5" s="126"/>
      <c r="WYL5" s="126"/>
      <c r="WYM5" s="126"/>
      <c r="WYN5" s="126"/>
      <c r="WYO5" s="126"/>
      <c r="WYP5" s="126"/>
      <c r="WYQ5" s="126"/>
      <c r="WYR5" s="126"/>
      <c r="WYS5" s="126"/>
      <c r="WYT5" s="126"/>
      <c r="WYU5" s="126"/>
      <c r="WYV5" s="126"/>
      <c r="WYW5" s="126"/>
      <c r="WYX5" s="126"/>
      <c r="WYY5" s="126"/>
      <c r="WYZ5" s="126"/>
      <c r="WZA5" s="126"/>
      <c r="WZB5" s="126"/>
      <c r="WZC5" s="126"/>
      <c r="WZD5" s="126"/>
      <c r="WZE5" s="126"/>
      <c r="WZF5" s="126"/>
      <c r="WZG5" s="126"/>
      <c r="WZH5" s="126"/>
      <c r="WZI5" s="126"/>
      <c r="WZJ5" s="126"/>
      <c r="WZK5" s="126"/>
      <c r="WZL5" s="126"/>
      <c r="WZM5" s="126"/>
      <c r="WZN5" s="126"/>
      <c r="WZO5" s="126"/>
      <c r="WZP5" s="126"/>
      <c r="WZQ5" s="126"/>
      <c r="WZR5" s="126"/>
      <c r="WZS5" s="126"/>
      <c r="WZT5" s="126"/>
      <c r="WZU5" s="126"/>
      <c r="WZV5" s="126"/>
      <c r="WZW5" s="126"/>
      <c r="WZX5" s="126"/>
      <c r="WZY5" s="126"/>
      <c r="WZZ5" s="126"/>
      <c r="XAA5" s="126"/>
      <c r="XAB5" s="126"/>
      <c r="XAC5" s="126"/>
      <c r="XAD5" s="126"/>
      <c r="XAE5" s="126"/>
      <c r="XAF5" s="126"/>
      <c r="XAG5" s="126"/>
      <c r="XAH5" s="126"/>
      <c r="XAI5" s="126"/>
      <c r="XAJ5" s="126"/>
      <c r="XAK5" s="126"/>
      <c r="XAL5" s="126"/>
      <c r="XAM5" s="126"/>
      <c r="XAN5" s="126"/>
      <c r="XAO5" s="126"/>
      <c r="XAP5" s="126"/>
      <c r="XAQ5" s="126"/>
      <c r="XAR5" s="126"/>
      <c r="XAS5" s="126"/>
      <c r="XAT5" s="126"/>
      <c r="XAU5" s="126"/>
      <c r="XAV5" s="126"/>
      <c r="XAW5" s="126"/>
      <c r="XAX5" s="126"/>
      <c r="XAY5" s="126"/>
      <c r="XAZ5" s="126"/>
      <c r="XBA5" s="126"/>
      <c r="XBB5" s="126"/>
      <c r="XBC5" s="126"/>
      <c r="XBD5" s="126"/>
      <c r="XBE5" s="126"/>
      <c r="XBF5" s="126"/>
      <c r="XBG5" s="126"/>
      <c r="XBH5" s="126"/>
      <c r="XBI5" s="126"/>
      <c r="XBJ5" s="126"/>
      <c r="XBK5" s="126"/>
      <c r="XBL5" s="126"/>
      <c r="XBM5" s="126"/>
      <c r="XBN5" s="126"/>
      <c r="XBO5" s="126"/>
      <c r="XBP5" s="126"/>
      <c r="XBQ5" s="126"/>
      <c r="XBR5" s="126"/>
      <c r="XBS5" s="126"/>
      <c r="XBT5" s="126"/>
      <c r="XBU5" s="126"/>
      <c r="XBV5" s="126"/>
      <c r="XBW5" s="126"/>
      <c r="XBX5" s="126"/>
      <c r="XBY5" s="126"/>
      <c r="XBZ5" s="126"/>
      <c r="XCA5" s="126"/>
      <c r="XCB5" s="126"/>
      <c r="XCC5" s="126"/>
      <c r="XCD5" s="126"/>
      <c r="XCE5" s="126"/>
      <c r="XCF5" s="126"/>
      <c r="XCG5" s="126"/>
      <c r="XCH5" s="126"/>
      <c r="XCI5" s="126"/>
      <c r="XCJ5" s="126"/>
      <c r="XCK5" s="126"/>
      <c r="XCL5" s="126"/>
      <c r="XCM5" s="126"/>
      <c r="XCN5" s="126"/>
      <c r="XCO5" s="126"/>
      <c r="XCP5" s="126"/>
      <c r="XCQ5" s="126"/>
      <c r="XCR5" s="126"/>
      <c r="XCS5" s="126"/>
      <c r="XCT5" s="126"/>
      <c r="XCU5" s="126"/>
      <c r="XCV5" s="126"/>
      <c r="XCW5" s="126"/>
      <c r="XCX5" s="126"/>
      <c r="XCY5" s="126"/>
      <c r="XCZ5" s="126"/>
      <c r="XDA5" s="126"/>
      <c r="XDB5" s="126"/>
      <c r="XDC5" s="126"/>
      <c r="XDD5" s="126"/>
      <c r="XDE5" s="126"/>
      <c r="XDF5" s="126"/>
      <c r="XDG5" s="126"/>
      <c r="XDH5" s="126"/>
      <c r="XDI5" s="126"/>
      <c r="XDJ5" s="126"/>
      <c r="XDK5" s="126"/>
      <c r="XDL5" s="126"/>
      <c r="XDM5" s="126"/>
      <c r="XDN5" s="126"/>
      <c r="XDO5" s="126"/>
      <c r="XDP5" s="126"/>
      <c r="XDQ5" s="126"/>
      <c r="XDR5" s="126"/>
      <c r="XDS5" s="126"/>
      <c r="XDT5" s="126"/>
      <c r="XDU5" s="126"/>
      <c r="XDV5" s="126"/>
      <c r="XDW5" s="126"/>
      <c r="XDX5" s="126"/>
      <c r="XDY5" s="126"/>
      <c r="XDZ5" s="126"/>
      <c r="XEA5" s="126"/>
      <c r="XEB5" s="126"/>
      <c r="XEC5" s="126"/>
      <c r="XED5" s="126"/>
      <c r="XEE5" s="126"/>
      <c r="XEF5" s="126"/>
      <c r="XEG5" s="126"/>
      <c r="XEH5" s="126"/>
      <c r="XEI5" s="126"/>
      <c r="XEJ5" s="126"/>
    </row>
    <row r="6" s="105" customFormat="1" ht="23.4" customHeight="1" spans="1:16364">
      <c r="A6" s="122" t="s">
        <v>132</v>
      </c>
      <c r="B6" s="123"/>
      <c r="C6" s="127"/>
      <c r="D6" s="125"/>
      <c r="E6" s="126"/>
      <c r="F6" s="126"/>
      <c r="G6" s="126"/>
      <c r="H6" s="126"/>
      <c r="I6" s="126"/>
      <c r="J6" s="126"/>
      <c r="K6" s="126"/>
      <c r="L6" s="126"/>
      <c r="M6" s="126"/>
      <c r="N6" s="126"/>
      <c r="O6" s="126"/>
      <c r="P6" s="126"/>
      <c r="Q6" s="126"/>
      <c r="R6" s="126"/>
      <c r="S6" s="126"/>
      <c r="T6" s="126"/>
      <c r="U6" s="126"/>
      <c r="V6" s="126"/>
      <c r="W6" s="126"/>
      <c r="X6" s="126"/>
      <c r="Y6" s="126"/>
      <c r="Z6" s="126"/>
      <c r="AA6" s="126"/>
      <c r="AB6" s="126"/>
      <c r="AC6" s="126"/>
      <c r="AD6" s="126"/>
      <c r="AE6" s="126"/>
      <c r="AF6" s="126"/>
      <c r="AG6" s="126"/>
      <c r="AH6" s="126"/>
      <c r="AI6" s="126"/>
      <c r="AJ6" s="126"/>
      <c r="AK6" s="126"/>
      <c r="AL6" s="126"/>
      <c r="AM6" s="126"/>
      <c r="AN6" s="126"/>
      <c r="AO6" s="126"/>
      <c r="AP6" s="126"/>
      <c r="AQ6" s="126"/>
      <c r="AR6" s="126"/>
      <c r="AS6" s="126"/>
      <c r="AT6" s="126"/>
      <c r="AU6" s="126"/>
      <c r="AV6" s="126"/>
      <c r="AW6" s="126"/>
      <c r="AX6" s="126"/>
      <c r="AY6" s="126"/>
      <c r="AZ6" s="126"/>
      <c r="BA6" s="126"/>
      <c r="BB6" s="126"/>
      <c r="BC6" s="126"/>
      <c r="BD6" s="126"/>
      <c r="BE6" s="126"/>
      <c r="BF6" s="126"/>
      <c r="BG6" s="126"/>
      <c r="BH6" s="126"/>
      <c r="BI6" s="126"/>
      <c r="BJ6" s="126"/>
      <c r="BK6" s="126"/>
      <c r="BL6" s="126"/>
      <c r="BM6" s="126"/>
      <c r="BN6" s="126"/>
      <c r="BO6" s="126"/>
      <c r="BP6" s="126"/>
      <c r="BQ6" s="126"/>
      <c r="BR6" s="126"/>
      <c r="BS6" s="126"/>
      <c r="BT6" s="126"/>
      <c r="BU6" s="126"/>
      <c r="BV6" s="126"/>
      <c r="BW6" s="126"/>
      <c r="BX6" s="126"/>
      <c r="BY6" s="126"/>
      <c r="BZ6" s="126"/>
      <c r="CA6" s="126"/>
      <c r="CB6" s="126"/>
      <c r="CC6" s="126"/>
      <c r="CD6" s="126"/>
      <c r="CE6" s="126"/>
      <c r="CF6" s="126"/>
      <c r="CG6" s="126"/>
      <c r="CH6" s="126"/>
      <c r="CI6" s="126"/>
      <c r="CJ6" s="126"/>
      <c r="CK6" s="126"/>
      <c r="CL6" s="126"/>
      <c r="CM6" s="126"/>
      <c r="CN6" s="126"/>
      <c r="CO6" s="126"/>
      <c r="CP6" s="126"/>
      <c r="CQ6" s="126"/>
      <c r="CR6" s="126"/>
      <c r="CS6" s="126"/>
      <c r="CT6" s="126"/>
      <c r="CU6" s="126"/>
      <c r="CV6" s="126"/>
      <c r="CW6" s="126"/>
      <c r="CX6" s="126"/>
      <c r="CY6" s="126"/>
      <c r="CZ6" s="126"/>
      <c r="DA6" s="126"/>
      <c r="DB6" s="126"/>
      <c r="DC6" s="126"/>
      <c r="DD6" s="126"/>
      <c r="DE6" s="126"/>
      <c r="DF6" s="126"/>
      <c r="DG6" s="126"/>
      <c r="DH6" s="126"/>
      <c r="DI6" s="126"/>
      <c r="DJ6" s="126"/>
      <c r="DK6" s="126"/>
      <c r="DL6" s="126"/>
      <c r="DM6" s="126"/>
      <c r="DN6" s="126"/>
      <c r="DO6" s="126"/>
      <c r="DP6" s="126"/>
      <c r="DQ6" s="126"/>
      <c r="DR6" s="126"/>
      <c r="DS6" s="126"/>
      <c r="DT6" s="126"/>
      <c r="DU6" s="126"/>
      <c r="DV6" s="126"/>
      <c r="DW6" s="126"/>
      <c r="DX6" s="126"/>
      <c r="DY6" s="126"/>
      <c r="DZ6" s="126"/>
      <c r="EA6" s="126"/>
      <c r="EB6" s="126"/>
      <c r="EC6" s="126"/>
      <c r="ED6" s="126"/>
      <c r="EE6" s="126"/>
      <c r="EF6" s="126"/>
      <c r="EG6" s="126"/>
      <c r="EH6" s="126"/>
      <c r="EI6" s="126"/>
      <c r="EJ6" s="126"/>
      <c r="EK6" s="126"/>
      <c r="EL6" s="126"/>
      <c r="EM6" s="126"/>
      <c r="EN6" s="126"/>
      <c r="EO6" s="126"/>
      <c r="EP6" s="126"/>
      <c r="EQ6" s="126"/>
      <c r="ER6" s="126"/>
      <c r="ES6" s="126"/>
      <c r="ET6" s="126"/>
      <c r="EU6" s="126"/>
      <c r="EV6" s="126"/>
      <c r="EW6" s="126"/>
      <c r="EX6" s="126"/>
      <c r="EY6" s="126"/>
      <c r="EZ6" s="126"/>
      <c r="FA6" s="126"/>
      <c r="FB6" s="126"/>
      <c r="FC6" s="126"/>
      <c r="FD6" s="126"/>
      <c r="FE6" s="126"/>
      <c r="FF6" s="126"/>
      <c r="FG6" s="126"/>
      <c r="FH6" s="126"/>
      <c r="FI6" s="126"/>
      <c r="FJ6" s="126"/>
      <c r="FK6" s="126"/>
      <c r="FL6" s="126"/>
      <c r="FM6" s="126"/>
      <c r="FN6" s="126"/>
      <c r="FO6" s="126"/>
      <c r="FP6" s="126"/>
      <c r="FQ6" s="126"/>
      <c r="FR6" s="126"/>
      <c r="FS6" s="126"/>
      <c r="FT6" s="126"/>
      <c r="FU6" s="126"/>
      <c r="FV6" s="126"/>
      <c r="FW6" s="126"/>
      <c r="FX6" s="126"/>
      <c r="FY6" s="126"/>
      <c r="FZ6" s="126"/>
      <c r="GA6" s="126"/>
      <c r="GB6" s="126"/>
      <c r="GC6" s="126"/>
      <c r="GD6" s="126"/>
      <c r="GE6" s="126"/>
      <c r="GF6" s="126"/>
      <c r="GG6" s="126"/>
      <c r="GH6" s="126"/>
      <c r="GI6" s="126"/>
      <c r="GJ6" s="126"/>
      <c r="GK6" s="126"/>
      <c r="GL6" s="126"/>
      <c r="GM6" s="126"/>
      <c r="GN6" s="126"/>
      <c r="GO6" s="126"/>
      <c r="GP6" s="126"/>
      <c r="GQ6" s="126"/>
      <c r="GR6" s="126"/>
      <c r="GS6" s="126"/>
      <c r="GT6" s="126"/>
      <c r="GU6" s="126"/>
      <c r="GV6" s="126"/>
      <c r="GW6" s="126"/>
      <c r="GX6" s="126"/>
      <c r="GY6" s="126"/>
      <c r="GZ6" s="126"/>
      <c r="HA6" s="126"/>
      <c r="HB6" s="126"/>
      <c r="HC6" s="126"/>
      <c r="HD6" s="126"/>
      <c r="HE6" s="126"/>
      <c r="HF6" s="126"/>
      <c r="HG6" s="126"/>
      <c r="HH6" s="126"/>
      <c r="HI6" s="126"/>
      <c r="HJ6" s="126"/>
      <c r="HK6" s="126"/>
      <c r="HL6" s="126"/>
      <c r="HM6" s="126"/>
      <c r="HN6" s="126"/>
      <c r="HO6" s="126"/>
      <c r="HP6" s="126"/>
      <c r="HQ6" s="126"/>
      <c r="HR6" s="126"/>
      <c r="HS6" s="126"/>
      <c r="HT6" s="126"/>
      <c r="HU6" s="126"/>
      <c r="HV6" s="126"/>
      <c r="HW6" s="126"/>
      <c r="HX6" s="126"/>
      <c r="HY6" s="126"/>
      <c r="HZ6" s="126"/>
      <c r="IA6" s="126"/>
      <c r="IB6" s="126"/>
      <c r="IC6" s="126"/>
      <c r="ID6" s="126"/>
      <c r="IE6" s="126"/>
      <c r="IF6" s="126"/>
      <c r="IG6" s="126"/>
      <c r="IH6" s="126"/>
      <c r="II6" s="126"/>
      <c r="IJ6" s="126"/>
      <c r="IK6" s="126"/>
      <c r="IL6" s="126"/>
      <c r="IM6" s="126"/>
      <c r="IN6" s="126"/>
      <c r="IO6" s="126"/>
      <c r="IP6" s="126"/>
      <c r="IQ6" s="126"/>
      <c r="IR6" s="126"/>
      <c r="IS6" s="126"/>
      <c r="IT6" s="126"/>
      <c r="IU6" s="126"/>
      <c r="IV6" s="126"/>
      <c r="IW6" s="126"/>
      <c r="IX6" s="126"/>
      <c r="IY6" s="126"/>
      <c r="IZ6" s="126"/>
      <c r="JA6" s="126"/>
      <c r="JB6" s="126"/>
      <c r="JC6" s="126"/>
      <c r="JD6" s="126"/>
      <c r="JE6" s="126"/>
      <c r="JF6" s="126"/>
      <c r="JG6" s="126"/>
      <c r="JH6" s="126"/>
      <c r="JI6" s="126"/>
      <c r="JJ6" s="126"/>
      <c r="JK6" s="126"/>
      <c r="JL6" s="126"/>
      <c r="JM6" s="126"/>
      <c r="JN6" s="126"/>
      <c r="JO6" s="126"/>
      <c r="JP6" s="126"/>
      <c r="JQ6" s="126"/>
      <c r="JR6" s="126"/>
      <c r="JS6" s="126"/>
      <c r="JT6" s="126"/>
      <c r="JU6" s="126"/>
      <c r="JV6" s="126"/>
      <c r="JW6" s="126"/>
      <c r="JX6" s="126"/>
      <c r="JY6" s="126"/>
      <c r="JZ6" s="126"/>
      <c r="KA6" s="126"/>
      <c r="KB6" s="126"/>
      <c r="KC6" s="126"/>
      <c r="KD6" s="126"/>
      <c r="KE6" s="126"/>
      <c r="KF6" s="126"/>
      <c r="KG6" s="126"/>
      <c r="KH6" s="126"/>
      <c r="KI6" s="126"/>
      <c r="KJ6" s="126"/>
      <c r="KK6" s="126"/>
      <c r="KL6" s="126"/>
      <c r="KM6" s="126"/>
      <c r="KN6" s="126"/>
      <c r="KO6" s="126"/>
      <c r="KP6" s="126"/>
      <c r="KQ6" s="126"/>
      <c r="KR6" s="126"/>
      <c r="KS6" s="126"/>
      <c r="KT6" s="126"/>
      <c r="KU6" s="126"/>
      <c r="KV6" s="126"/>
      <c r="KW6" s="126"/>
      <c r="KX6" s="126"/>
      <c r="KY6" s="126"/>
      <c r="KZ6" s="126"/>
      <c r="LA6" s="126"/>
      <c r="LB6" s="126"/>
      <c r="LC6" s="126"/>
      <c r="LD6" s="126"/>
      <c r="LE6" s="126"/>
      <c r="LF6" s="126"/>
      <c r="LG6" s="126"/>
      <c r="LH6" s="126"/>
      <c r="LI6" s="126"/>
      <c r="LJ6" s="126"/>
      <c r="LK6" s="126"/>
      <c r="LL6" s="126"/>
      <c r="LM6" s="126"/>
      <c r="LN6" s="126"/>
      <c r="LO6" s="126"/>
      <c r="LP6" s="126"/>
      <c r="LQ6" s="126"/>
      <c r="LR6" s="126"/>
      <c r="LS6" s="126"/>
      <c r="LT6" s="126"/>
      <c r="LU6" s="126"/>
      <c r="LV6" s="126"/>
      <c r="LW6" s="126"/>
      <c r="LX6" s="126"/>
      <c r="LY6" s="126"/>
      <c r="LZ6" s="126"/>
      <c r="MA6" s="126"/>
      <c r="MB6" s="126"/>
      <c r="MC6" s="126"/>
      <c r="MD6" s="126"/>
      <c r="ME6" s="126"/>
      <c r="MF6" s="126"/>
      <c r="MG6" s="126"/>
      <c r="MH6" s="126"/>
      <c r="MI6" s="126"/>
      <c r="MJ6" s="126"/>
      <c r="MK6" s="126"/>
      <c r="ML6" s="126"/>
      <c r="MM6" s="126"/>
      <c r="MN6" s="126"/>
      <c r="MO6" s="126"/>
      <c r="MP6" s="126"/>
      <c r="MQ6" s="126"/>
      <c r="MR6" s="126"/>
      <c r="MS6" s="126"/>
      <c r="MT6" s="126"/>
      <c r="MU6" s="126"/>
      <c r="MV6" s="126"/>
      <c r="MW6" s="126"/>
      <c r="MX6" s="126"/>
      <c r="MY6" s="126"/>
      <c r="MZ6" s="126"/>
      <c r="NA6" s="126"/>
      <c r="NB6" s="126"/>
      <c r="NC6" s="126"/>
      <c r="ND6" s="126"/>
      <c r="NE6" s="126"/>
      <c r="NF6" s="126"/>
      <c r="NG6" s="126"/>
      <c r="NH6" s="126"/>
      <c r="NI6" s="126"/>
      <c r="NJ6" s="126"/>
      <c r="NK6" s="126"/>
      <c r="NL6" s="126"/>
      <c r="NM6" s="126"/>
      <c r="NN6" s="126"/>
      <c r="NO6" s="126"/>
      <c r="NP6" s="126"/>
      <c r="NQ6" s="126"/>
      <c r="NR6" s="126"/>
      <c r="NS6" s="126"/>
      <c r="NT6" s="126"/>
      <c r="NU6" s="126"/>
      <c r="NV6" s="126"/>
      <c r="NW6" s="126"/>
      <c r="NX6" s="126"/>
      <c r="NY6" s="126"/>
      <c r="NZ6" s="126"/>
      <c r="OA6" s="126"/>
      <c r="OB6" s="126"/>
      <c r="OC6" s="126"/>
      <c r="OD6" s="126"/>
      <c r="OE6" s="126"/>
      <c r="OF6" s="126"/>
      <c r="OG6" s="126"/>
      <c r="OH6" s="126"/>
      <c r="OI6" s="126"/>
      <c r="OJ6" s="126"/>
      <c r="OK6" s="126"/>
      <c r="OL6" s="126"/>
      <c r="OM6" s="126"/>
      <c r="ON6" s="126"/>
      <c r="OO6" s="126"/>
      <c r="OP6" s="126"/>
      <c r="OQ6" s="126"/>
      <c r="OR6" s="126"/>
      <c r="OS6" s="126"/>
      <c r="OT6" s="126"/>
      <c r="OU6" s="126"/>
      <c r="OV6" s="126"/>
      <c r="OW6" s="126"/>
      <c r="OX6" s="126"/>
      <c r="OY6" s="126"/>
      <c r="OZ6" s="126"/>
      <c r="PA6" s="126"/>
      <c r="PB6" s="126"/>
      <c r="PC6" s="126"/>
      <c r="PD6" s="126"/>
      <c r="PE6" s="126"/>
      <c r="PF6" s="126"/>
      <c r="PG6" s="126"/>
      <c r="PH6" s="126"/>
      <c r="PI6" s="126"/>
      <c r="PJ6" s="126"/>
      <c r="PK6" s="126"/>
      <c r="PL6" s="126"/>
      <c r="PM6" s="126"/>
      <c r="PN6" s="126"/>
      <c r="PO6" s="126"/>
      <c r="PP6" s="126"/>
      <c r="PQ6" s="126"/>
      <c r="PR6" s="126"/>
      <c r="PS6" s="126"/>
      <c r="PT6" s="126"/>
      <c r="PU6" s="126"/>
      <c r="PV6" s="126"/>
      <c r="PW6" s="126"/>
      <c r="PX6" s="126"/>
      <c r="PY6" s="126"/>
      <c r="PZ6" s="126"/>
      <c r="QA6" s="126"/>
      <c r="QB6" s="126"/>
      <c r="QC6" s="126"/>
      <c r="QD6" s="126"/>
      <c r="QE6" s="126"/>
      <c r="QF6" s="126"/>
      <c r="QG6" s="126"/>
      <c r="QH6" s="126"/>
      <c r="QI6" s="126"/>
      <c r="QJ6" s="126"/>
      <c r="QK6" s="126"/>
      <c r="QL6" s="126"/>
      <c r="QM6" s="126"/>
      <c r="QN6" s="126"/>
      <c r="QO6" s="126"/>
      <c r="QP6" s="126"/>
      <c r="QQ6" s="126"/>
      <c r="QR6" s="126"/>
      <c r="QS6" s="126"/>
      <c r="QT6" s="126"/>
      <c r="QU6" s="126"/>
      <c r="QV6" s="126"/>
      <c r="QW6" s="126"/>
      <c r="QX6" s="126"/>
      <c r="QY6" s="126"/>
      <c r="QZ6" s="126"/>
      <c r="RA6" s="126"/>
      <c r="RB6" s="126"/>
      <c r="RC6" s="126"/>
      <c r="RD6" s="126"/>
      <c r="RE6" s="126"/>
      <c r="RF6" s="126"/>
      <c r="RG6" s="126"/>
      <c r="RH6" s="126"/>
      <c r="RI6" s="126"/>
      <c r="RJ6" s="126"/>
      <c r="RK6" s="126"/>
      <c r="RL6" s="126"/>
      <c r="RM6" s="126"/>
      <c r="RN6" s="126"/>
      <c r="RO6" s="126"/>
      <c r="RP6" s="126"/>
      <c r="RQ6" s="126"/>
      <c r="RR6" s="126"/>
      <c r="RS6" s="126"/>
      <c r="RT6" s="126"/>
      <c r="RU6" s="126"/>
      <c r="RV6" s="126"/>
      <c r="RW6" s="126"/>
      <c r="RX6" s="126"/>
      <c r="RY6" s="126"/>
      <c r="RZ6" s="126"/>
      <c r="SA6" s="126"/>
      <c r="SB6" s="126"/>
      <c r="SC6" s="126"/>
      <c r="SD6" s="126"/>
      <c r="SE6" s="126"/>
      <c r="SF6" s="126"/>
      <c r="SG6" s="126"/>
      <c r="SH6" s="126"/>
      <c r="SI6" s="126"/>
      <c r="SJ6" s="126"/>
      <c r="SK6" s="126"/>
      <c r="SL6" s="126"/>
      <c r="SM6" s="126"/>
      <c r="SN6" s="126"/>
      <c r="SO6" s="126"/>
      <c r="SP6" s="126"/>
      <c r="SQ6" s="126"/>
      <c r="SR6" s="126"/>
      <c r="SS6" s="126"/>
      <c r="ST6" s="126"/>
      <c r="SU6" s="126"/>
      <c r="SV6" s="126"/>
      <c r="SW6" s="126"/>
      <c r="SX6" s="126"/>
      <c r="SY6" s="126"/>
      <c r="SZ6" s="126"/>
      <c r="TA6" s="126"/>
      <c r="TB6" s="126"/>
      <c r="TC6" s="126"/>
      <c r="TD6" s="126"/>
      <c r="TE6" s="126"/>
      <c r="TF6" s="126"/>
      <c r="TG6" s="126"/>
      <c r="TH6" s="126"/>
      <c r="TI6" s="126"/>
      <c r="TJ6" s="126"/>
      <c r="TK6" s="126"/>
      <c r="TL6" s="126"/>
      <c r="TM6" s="126"/>
      <c r="TN6" s="126"/>
      <c r="TO6" s="126"/>
      <c r="TP6" s="126"/>
      <c r="TQ6" s="126"/>
      <c r="TR6" s="126"/>
      <c r="TS6" s="126"/>
      <c r="TT6" s="126"/>
      <c r="TU6" s="126"/>
      <c r="TV6" s="126"/>
      <c r="TW6" s="126"/>
      <c r="TX6" s="126"/>
      <c r="TY6" s="126"/>
      <c r="TZ6" s="126"/>
      <c r="UA6" s="126"/>
      <c r="UB6" s="126"/>
      <c r="UC6" s="126"/>
      <c r="UD6" s="126"/>
      <c r="UE6" s="126"/>
      <c r="UF6" s="126"/>
      <c r="UG6" s="126"/>
      <c r="UH6" s="126"/>
      <c r="UI6" s="126"/>
      <c r="UJ6" s="126"/>
      <c r="UK6" s="126"/>
      <c r="UL6" s="126"/>
      <c r="UM6" s="126"/>
      <c r="UN6" s="126"/>
      <c r="UO6" s="126"/>
      <c r="UP6" s="126"/>
      <c r="UQ6" s="126"/>
      <c r="UR6" s="126"/>
      <c r="US6" s="126"/>
      <c r="UT6" s="126"/>
      <c r="UU6" s="126"/>
      <c r="UV6" s="126"/>
      <c r="UW6" s="126"/>
      <c r="UX6" s="126"/>
      <c r="UY6" s="126"/>
      <c r="UZ6" s="126"/>
      <c r="VA6" s="126"/>
      <c r="VB6" s="126"/>
      <c r="VC6" s="126"/>
      <c r="VD6" s="126"/>
      <c r="VE6" s="126"/>
      <c r="VF6" s="126"/>
      <c r="VG6" s="126"/>
      <c r="VH6" s="126"/>
      <c r="VI6" s="126"/>
      <c r="VJ6" s="126"/>
      <c r="VK6" s="126"/>
      <c r="VL6" s="126"/>
      <c r="VM6" s="126"/>
      <c r="VN6" s="126"/>
      <c r="VO6" s="126"/>
      <c r="VP6" s="126"/>
      <c r="VQ6" s="126"/>
      <c r="VR6" s="126"/>
      <c r="VS6" s="126"/>
      <c r="VT6" s="126"/>
      <c r="VU6" s="126"/>
      <c r="VV6" s="126"/>
      <c r="VW6" s="126"/>
      <c r="VX6" s="126"/>
      <c r="VY6" s="126"/>
      <c r="VZ6" s="126"/>
      <c r="WA6" s="126"/>
      <c r="WB6" s="126"/>
      <c r="WC6" s="126"/>
      <c r="WD6" s="126"/>
      <c r="WE6" s="126"/>
      <c r="WF6" s="126"/>
      <c r="WG6" s="126"/>
      <c r="WH6" s="126"/>
      <c r="WI6" s="126"/>
      <c r="WJ6" s="126"/>
      <c r="WK6" s="126"/>
      <c r="WL6" s="126"/>
      <c r="WM6" s="126"/>
      <c r="WN6" s="126"/>
      <c r="WO6" s="126"/>
      <c r="WP6" s="126"/>
      <c r="WQ6" s="126"/>
      <c r="WR6" s="126"/>
      <c r="WS6" s="126"/>
      <c r="WT6" s="126"/>
      <c r="WU6" s="126"/>
      <c r="WV6" s="126"/>
      <c r="WW6" s="126"/>
      <c r="WX6" s="126"/>
      <c r="WY6" s="126"/>
      <c r="WZ6" s="126"/>
      <c r="XA6" s="126"/>
      <c r="XB6" s="126"/>
      <c r="XC6" s="126"/>
      <c r="XD6" s="126"/>
      <c r="XE6" s="126"/>
      <c r="XF6" s="126"/>
      <c r="XG6" s="126"/>
      <c r="XH6" s="126"/>
      <c r="XI6" s="126"/>
      <c r="XJ6" s="126"/>
      <c r="XK6" s="126"/>
      <c r="XL6" s="126"/>
      <c r="XM6" s="126"/>
      <c r="XN6" s="126"/>
      <c r="XO6" s="126"/>
      <c r="XP6" s="126"/>
      <c r="XQ6" s="126"/>
      <c r="XR6" s="126"/>
      <c r="XS6" s="126"/>
      <c r="XT6" s="126"/>
      <c r="XU6" s="126"/>
      <c r="XV6" s="126"/>
      <c r="XW6" s="126"/>
      <c r="XX6" s="126"/>
      <c r="XY6" s="126"/>
      <c r="XZ6" s="126"/>
      <c r="YA6" s="126"/>
      <c r="YB6" s="126"/>
      <c r="YC6" s="126"/>
      <c r="YD6" s="126"/>
      <c r="YE6" s="126"/>
      <c r="YF6" s="126"/>
      <c r="YG6" s="126"/>
      <c r="YH6" s="126"/>
      <c r="YI6" s="126"/>
      <c r="YJ6" s="126"/>
      <c r="YK6" s="126"/>
      <c r="YL6" s="126"/>
      <c r="YM6" s="126"/>
      <c r="YN6" s="126"/>
      <c r="YO6" s="126"/>
      <c r="YP6" s="126"/>
      <c r="YQ6" s="126"/>
      <c r="YR6" s="126"/>
      <c r="YS6" s="126"/>
      <c r="YT6" s="126"/>
      <c r="YU6" s="126"/>
      <c r="YV6" s="126"/>
      <c r="YW6" s="126"/>
      <c r="YX6" s="126"/>
      <c r="YY6" s="126"/>
      <c r="YZ6" s="126"/>
      <c r="ZA6" s="126"/>
      <c r="ZB6" s="126"/>
      <c r="ZC6" s="126"/>
      <c r="ZD6" s="126"/>
      <c r="ZE6" s="126"/>
      <c r="ZF6" s="126"/>
      <c r="ZG6" s="126"/>
      <c r="ZH6" s="126"/>
      <c r="ZI6" s="126"/>
      <c r="ZJ6" s="126"/>
      <c r="ZK6" s="126"/>
      <c r="ZL6" s="126"/>
      <c r="ZM6" s="126"/>
      <c r="ZN6" s="126"/>
      <c r="ZO6" s="126"/>
      <c r="ZP6" s="126"/>
      <c r="ZQ6" s="126"/>
      <c r="ZR6" s="126"/>
      <c r="ZS6" s="126"/>
      <c r="ZT6" s="126"/>
      <c r="ZU6" s="126"/>
      <c r="ZV6" s="126"/>
      <c r="ZW6" s="126"/>
      <c r="ZX6" s="126"/>
      <c r="ZY6" s="126"/>
      <c r="ZZ6" s="126"/>
      <c r="AAA6" s="126"/>
      <c r="AAB6" s="126"/>
      <c r="AAC6" s="126"/>
      <c r="AAD6" s="126"/>
      <c r="AAE6" s="126"/>
      <c r="AAF6" s="126"/>
      <c r="AAG6" s="126"/>
      <c r="AAH6" s="126"/>
      <c r="AAI6" s="126"/>
      <c r="AAJ6" s="126"/>
      <c r="AAK6" s="126"/>
      <c r="AAL6" s="126"/>
      <c r="AAM6" s="126"/>
      <c r="AAN6" s="126"/>
      <c r="AAO6" s="126"/>
      <c r="AAP6" s="126"/>
      <c r="AAQ6" s="126"/>
      <c r="AAR6" s="126"/>
      <c r="AAS6" s="126"/>
      <c r="AAT6" s="126"/>
      <c r="AAU6" s="126"/>
      <c r="AAV6" s="126"/>
      <c r="AAW6" s="126"/>
      <c r="AAX6" s="126"/>
      <c r="AAY6" s="126"/>
      <c r="AAZ6" s="126"/>
      <c r="ABA6" s="126"/>
      <c r="ABB6" s="126"/>
      <c r="ABC6" s="126"/>
      <c r="ABD6" s="126"/>
      <c r="ABE6" s="126"/>
      <c r="ABF6" s="126"/>
      <c r="ABG6" s="126"/>
      <c r="ABH6" s="126"/>
      <c r="ABI6" s="126"/>
      <c r="ABJ6" s="126"/>
      <c r="ABK6" s="126"/>
      <c r="ABL6" s="126"/>
      <c r="ABM6" s="126"/>
      <c r="ABN6" s="126"/>
      <c r="ABO6" s="126"/>
      <c r="ABP6" s="126"/>
      <c r="ABQ6" s="126"/>
      <c r="ABR6" s="126"/>
      <c r="ABS6" s="126"/>
      <c r="ABT6" s="126"/>
      <c r="ABU6" s="126"/>
      <c r="ABV6" s="126"/>
      <c r="ABW6" s="126"/>
      <c r="ABX6" s="126"/>
      <c r="ABY6" s="126"/>
      <c r="ABZ6" s="126"/>
      <c r="ACA6" s="126"/>
      <c r="ACB6" s="126"/>
      <c r="ACC6" s="126"/>
      <c r="ACD6" s="126"/>
      <c r="ACE6" s="126"/>
      <c r="ACF6" s="126"/>
      <c r="ACG6" s="126"/>
      <c r="ACH6" s="126"/>
      <c r="ACI6" s="126"/>
      <c r="ACJ6" s="126"/>
      <c r="ACK6" s="126"/>
      <c r="ACL6" s="126"/>
      <c r="ACM6" s="126"/>
      <c r="ACN6" s="126"/>
      <c r="ACO6" s="126"/>
      <c r="ACP6" s="126"/>
      <c r="ACQ6" s="126"/>
      <c r="ACR6" s="126"/>
      <c r="ACS6" s="126"/>
      <c r="ACT6" s="126"/>
      <c r="ACU6" s="126"/>
      <c r="ACV6" s="126"/>
      <c r="ACW6" s="126"/>
      <c r="ACX6" s="126"/>
      <c r="ACY6" s="126"/>
      <c r="ACZ6" s="126"/>
      <c r="ADA6" s="126"/>
      <c r="ADB6" s="126"/>
      <c r="ADC6" s="126"/>
      <c r="ADD6" s="126"/>
      <c r="ADE6" s="126"/>
      <c r="ADF6" s="126"/>
      <c r="ADG6" s="126"/>
      <c r="ADH6" s="126"/>
      <c r="ADI6" s="126"/>
      <c r="ADJ6" s="126"/>
      <c r="ADK6" s="126"/>
      <c r="ADL6" s="126"/>
      <c r="ADM6" s="126"/>
      <c r="ADN6" s="126"/>
      <c r="ADO6" s="126"/>
      <c r="ADP6" s="126"/>
      <c r="ADQ6" s="126"/>
      <c r="ADR6" s="126"/>
      <c r="ADS6" s="126"/>
      <c r="ADT6" s="126"/>
      <c r="ADU6" s="126"/>
      <c r="ADV6" s="126"/>
      <c r="ADW6" s="126"/>
      <c r="ADX6" s="126"/>
      <c r="ADY6" s="126"/>
      <c r="ADZ6" s="126"/>
      <c r="AEA6" s="126"/>
      <c r="AEB6" s="126"/>
      <c r="AEC6" s="126"/>
      <c r="AED6" s="126"/>
      <c r="AEE6" s="126"/>
      <c r="AEF6" s="126"/>
      <c r="AEG6" s="126"/>
      <c r="AEH6" s="126"/>
      <c r="AEI6" s="126"/>
      <c r="AEJ6" s="126"/>
      <c r="AEK6" s="126"/>
      <c r="AEL6" s="126"/>
      <c r="AEM6" s="126"/>
      <c r="AEN6" s="126"/>
      <c r="AEO6" s="126"/>
      <c r="AEP6" s="126"/>
      <c r="AEQ6" s="126"/>
      <c r="AER6" s="126"/>
      <c r="AES6" s="126"/>
      <c r="AET6" s="126"/>
      <c r="AEU6" s="126"/>
      <c r="AEV6" s="126"/>
      <c r="AEW6" s="126"/>
      <c r="AEX6" s="126"/>
      <c r="AEY6" s="126"/>
      <c r="AEZ6" s="126"/>
      <c r="AFA6" s="126"/>
      <c r="AFB6" s="126"/>
      <c r="AFC6" s="126"/>
      <c r="AFD6" s="126"/>
      <c r="AFE6" s="126"/>
      <c r="AFF6" s="126"/>
      <c r="AFG6" s="126"/>
      <c r="AFH6" s="126"/>
      <c r="AFI6" s="126"/>
      <c r="AFJ6" s="126"/>
      <c r="AFK6" s="126"/>
      <c r="AFL6" s="126"/>
      <c r="AFM6" s="126"/>
      <c r="AFN6" s="126"/>
      <c r="AFO6" s="126"/>
      <c r="AFP6" s="126"/>
      <c r="AFQ6" s="126"/>
      <c r="AFR6" s="126"/>
      <c r="AFS6" s="126"/>
      <c r="AFT6" s="126"/>
      <c r="AFU6" s="126"/>
      <c r="AFV6" s="126"/>
      <c r="AFW6" s="126"/>
      <c r="AFX6" s="126"/>
      <c r="AFY6" s="126"/>
      <c r="AFZ6" s="126"/>
      <c r="AGA6" s="126"/>
      <c r="AGB6" s="126"/>
      <c r="AGC6" s="126"/>
      <c r="AGD6" s="126"/>
      <c r="AGE6" s="126"/>
      <c r="AGF6" s="126"/>
      <c r="AGG6" s="126"/>
      <c r="AGH6" s="126"/>
      <c r="AGI6" s="126"/>
      <c r="AGJ6" s="126"/>
      <c r="AGK6" s="126"/>
      <c r="AGL6" s="126"/>
      <c r="AGM6" s="126"/>
      <c r="AGN6" s="126"/>
      <c r="AGO6" s="126"/>
      <c r="AGP6" s="126"/>
      <c r="AGQ6" s="126"/>
      <c r="AGR6" s="126"/>
      <c r="AGS6" s="126"/>
      <c r="AGT6" s="126"/>
      <c r="AGU6" s="126"/>
      <c r="AGV6" s="126"/>
      <c r="AGW6" s="126"/>
      <c r="AGX6" s="126"/>
      <c r="AGY6" s="126"/>
      <c r="AGZ6" s="126"/>
      <c r="AHA6" s="126"/>
      <c r="AHB6" s="126"/>
      <c r="AHC6" s="126"/>
      <c r="AHD6" s="126"/>
      <c r="AHE6" s="126"/>
      <c r="AHF6" s="126"/>
      <c r="AHG6" s="126"/>
      <c r="AHH6" s="126"/>
      <c r="AHI6" s="126"/>
      <c r="AHJ6" s="126"/>
      <c r="AHK6" s="126"/>
      <c r="AHL6" s="126"/>
      <c r="AHM6" s="126"/>
      <c r="AHN6" s="126"/>
      <c r="AHO6" s="126"/>
      <c r="AHP6" s="126"/>
      <c r="AHQ6" s="126"/>
      <c r="AHR6" s="126"/>
      <c r="AHS6" s="126"/>
      <c r="AHT6" s="126"/>
      <c r="AHU6" s="126"/>
      <c r="AHV6" s="126"/>
      <c r="AHW6" s="126"/>
      <c r="AHX6" s="126"/>
      <c r="AHY6" s="126"/>
      <c r="AHZ6" s="126"/>
      <c r="AIA6" s="126"/>
      <c r="AIB6" s="126"/>
      <c r="AIC6" s="126"/>
      <c r="AID6" s="126"/>
      <c r="AIE6" s="126"/>
      <c r="AIF6" s="126"/>
      <c r="AIG6" s="126"/>
      <c r="AIH6" s="126"/>
      <c r="AII6" s="126"/>
      <c r="AIJ6" s="126"/>
      <c r="AIK6" s="126"/>
      <c r="AIL6" s="126"/>
      <c r="AIM6" s="126"/>
      <c r="AIN6" s="126"/>
      <c r="AIO6" s="126"/>
      <c r="AIP6" s="126"/>
      <c r="AIQ6" s="126"/>
      <c r="AIR6" s="126"/>
      <c r="AIS6" s="126"/>
      <c r="AIT6" s="126"/>
      <c r="AIU6" s="126"/>
      <c r="AIV6" s="126"/>
      <c r="AIW6" s="126"/>
      <c r="AIX6" s="126"/>
      <c r="AIY6" s="126"/>
      <c r="AIZ6" s="126"/>
      <c r="AJA6" s="126"/>
      <c r="AJB6" s="126"/>
      <c r="AJC6" s="126"/>
      <c r="AJD6" s="126"/>
      <c r="AJE6" s="126"/>
      <c r="AJF6" s="126"/>
      <c r="AJG6" s="126"/>
      <c r="AJH6" s="126"/>
      <c r="AJI6" s="126"/>
      <c r="AJJ6" s="126"/>
      <c r="AJK6" s="126"/>
      <c r="AJL6" s="126"/>
      <c r="AJM6" s="126"/>
      <c r="AJN6" s="126"/>
      <c r="AJO6" s="126"/>
      <c r="AJP6" s="126"/>
      <c r="AJQ6" s="126"/>
      <c r="AJR6" s="126"/>
      <c r="AJS6" s="126"/>
      <c r="AJT6" s="126"/>
      <c r="AJU6" s="126"/>
      <c r="AJV6" s="126"/>
      <c r="AJW6" s="126"/>
      <c r="AJX6" s="126"/>
      <c r="AJY6" s="126"/>
      <c r="AJZ6" s="126"/>
      <c r="AKA6" s="126"/>
      <c r="AKB6" s="126"/>
      <c r="AKC6" s="126"/>
      <c r="AKD6" s="126"/>
      <c r="AKE6" s="126"/>
      <c r="AKF6" s="126"/>
      <c r="AKG6" s="126"/>
      <c r="AKH6" s="126"/>
      <c r="AKI6" s="126"/>
      <c r="AKJ6" s="126"/>
      <c r="AKK6" s="126"/>
      <c r="AKL6" s="126"/>
      <c r="AKM6" s="126"/>
      <c r="AKN6" s="126"/>
      <c r="AKO6" s="126"/>
      <c r="AKP6" s="126"/>
      <c r="AKQ6" s="126"/>
      <c r="AKR6" s="126"/>
      <c r="AKS6" s="126"/>
      <c r="AKT6" s="126"/>
      <c r="AKU6" s="126"/>
      <c r="AKV6" s="126"/>
      <c r="AKW6" s="126"/>
      <c r="AKX6" s="126"/>
      <c r="AKY6" s="126"/>
      <c r="AKZ6" s="126"/>
      <c r="ALA6" s="126"/>
      <c r="ALB6" s="126"/>
      <c r="ALC6" s="126"/>
      <c r="ALD6" s="126"/>
      <c r="ALE6" s="126"/>
      <c r="ALF6" s="126"/>
      <c r="ALG6" s="126"/>
      <c r="ALH6" s="126"/>
      <c r="ALI6" s="126"/>
      <c r="ALJ6" s="126"/>
      <c r="ALK6" s="126"/>
      <c r="ALL6" s="126"/>
      <c r="ALM6" s="126"/>
      <c r="ALN6" s="126"/>
      <c r="ALO6" s="126"/>
      <c r="ALP6" s="126"/>
      <c r="ALQ6" s="126"/>
      <c r="ALR6" s="126"/>
      <c r="ALS6" s="126"/>
      <c r="ALT6" s="126"/>
      <c r="ALU6" s="126"/>
      <c r="ALV6" s="126"/>
      <c r="ALW6" s="126"/>
      <c r="ALX6" s="126"/>
      <c r="ALY6" s="126"/>
      <c r="ALZ6" s="126"/>
      <c r="AMA6" s="126"/>
      <c r="AMB6" s="126"/>
      <c r="AMC6" s="126"/>
      <c r="AMD6" s="126"/>
      <c r="AME6" s="126"/>
      <c r="AMF6" s="126"/>
      <c r="AMG6" s="126"/>
      <c r="AMH6" s="126"/>
      <c r="AMI6" s="126"/>
      <c r="AMJ6" s="126"/>
      <c r="AMK6" s="126"/>
      <c r="AML6" s="126"/>
      <c r="AMM6" s="126"/>
      <c r="AMN6" s="126"/>
      <c r="AMO6" s="126"/>
      <c r="AMP6" s="126"/>
      <c r="AMQ6" s="126"/>
      <c r="AMR6" s="126"/>
      <c r="AMS6" s="126"/>
      <c r="AMT6" s="126"/>
      <c r="AMU6" s="126"/>
      <c r="AMV6" s="126"/>
      <c r="AMW6" s="126"/>
      <c r="AMX6" s="126"/>
      <c r="AMY6" s="126"/>
      <c r="AMZ6" s="126"/>
      <c r="ANA6" s="126"/>
      <c r="ANB6" s="126"/>
      <c r="ANC6" s="126"/>
      <c r="AND6" s="126"/>
      <c r="ANE6" s="126"/>
      <c r="ANF6" s="126"/>
      <c r="ANG6" s="126"/>
      <c r="ANH6" s="126"/>
      <c r="ANI6" s="126"/>
      <c r="ANJ6" s="126"/>
      <c r="ANK6" s="126"/>
      <c r="ANL6" s="126"/>
      <c r="ANM6" s="126"/>
      <c r="ANN6" s="126"/>
      <c r="ANO6" s="126"/>
      <c r="ANP6" s="126"/>
      <c r="ANQ6" s="126"/>
      <c r="ANR6" s="126"/>
      <c r="ANS6" s="126"/>
      <c r="ANT6" s="126"/>
      <c r="ANU6" s="126"/>
      <c r="ANV6" s="126"/>
      <c r="ANW6" s="126"/>
      <c r="ANX6" s="126"/>
      <c r="ANY6" s="126"/>
      <c r="ANZ6" s="126"/>
      <c r="AOA6" s="126"/>
      <c r="AOB6" s="126"/>
      <c r="AOC6" s="126"/>
      <c r="AOD6" s="126"/>
      <c r="AOE6" s="126"/>
      <c r="AOF6" s="126"/>
      <c r="AOG6" s="126"/>
      <c r="AOH6" s="126"/>
      <c r="AOI6" s="126"/>
      <c r="AOJ6" s="126"/>
      <c r="AOK6" s="126"/>
      <c r="AOL6" s="126"/>
      <c r="AOM6" s="126"/>
      <c r="AON6" s="126"/>
      <c r="AOO6" s="126"/>
      <c r="AOP6" s="126"/>
      <c r="AOQ6" s="126"/>
      <c r="AOR6" s="126"/>
      <c r="AOS6" s="126"/>
      <c r="AOT6" s="126"/>
      <c r="AOU6" s="126"/>
      <c r="AOV6" s="126"/>
      <c r="AOW6" s="126"/>
      <c r="AOX6" s="126"/>
      <c r="AOY6" s="126"/>
      <c r="AOZ6" s="126"/>
      <c r="APA6" s="126"/>
      <c r="APB6" s="126"/>
      <c r="APC6" s="126"/>
      <c r="APD6" s="126"/>
      <c r="APE6" s="126"/>
      <c r="APF6" s="126"/>
      <c r="APG6" s="126"/>
      <c r="APH6" s="126"/>
      <c r="API6" s="126"/>
      <c r="APJ6" s="126"/>
      <c r="APK6" s="126"/>
      <c r="APL6" s="126"/>
      <c r="APM6" s="126"/>
      <c r="APN6" s="126"/>
      <c r="APO6" s="126"/>
      <c r="APP6" s="126"/>
      <c r="APQ6" s="126"/>
      <c r="APR6" s="126"/>
      <c r="APS6" s="126"/>
      <c r="APT6" s="126"/>
      <c r="APU6" s="126"/>
      <c r="APV6" s="126"/>
      <c r="APW6" s="126"/>
      <c r="APX6" s="126"/>
      <c r="APY6" s="126"/>
      <c r="APZ6" s="126"/>
      <c r="AQA6" s="126"/>
      <c r="AQB6" s="126"/>
      <c r="AQC6" s="126"/>
      <c r="AQD6" s="126"/>
      <c r="AQE6" s="126"/>
      <c r="AQF6" s="126"/>
      <c r="AQG6" s="126"/>
      <c r="AQH6" s="126"/>
      <c r="AQI6" s="126"/>
      <c r="AQJ6" s="126"/>
      <c r="AQK6" s="126"/>
      <c r="AQL6" s="126"/>
      <c r="AQM6" s="126"/>
      <c r="AQN6" s="126"/>
      <c r="AQO6" s="126"/>
      <c r="AQP6" s="126"/>
      <c r="AQQ6" s="126"/>
      <c r="AQR6" s="126"/>
      <c r="AQS6" s="126"/>
      <c r="AQT6" s="126"/>
      <c r="AQU6" s="126"/>
      <c r="AQV6" s="126"/>
      <c r="AQW6" s="126"/>
      <c r="AQX6" s="126"/>
      <c r="AQY6" s="126"/>
      <c r="AQZ6" s="126"/>
      <c r="ARA6" s="126"/>
      <c r="ARB6" s="126"/>
      <c r="ARC6" s="126"/>
      <c r="ARD6" s="126"/>
      <c r="ARE6" s="126"/>
      <c r="ARF6" s="126"/>
      <c r="ARG6" s="126"/>
      <c r="ARH6" s="126"/>
      <c r="ARI6" s="126"/>
      <c r="ARJ6" s="126"/>
      <c r="ARK6" s="126"/>
      <c r="ARL6" s="126"/>
      <c r="ARM6" s="126"/>
      <c r="ARN6" s="126"/>
      <c r="ARO6" s="126"/>
      <c r="ARP6" s="126"/>
      <c r="ARQ6" s="126"/>
      <c r="ARR6" s="126"/>
      <c r="ARS6" s="126"/>
      <c r="ART6" s="126"/>
      <c r="ARU6" s="126"/>
      <c r="ARV6" s="126"/>
      <c r="ARW6" s="126"/>
      <c r="ARX6" s="126"/>
      <c r="ARY6" s="126"/>
      <c r="ARZ6" s="126"/>
      <c r="ASA6" s="126"/>
      <c r="ASB6" s="126"/>
      <c r="ASC6" s="126"/>
      <c r="ASD6" s="126"/>
      <c r="ASE6" s="126"/>
      <c r="ASF6" s="126"/>
      <c r="ASG6" s="126"/>
      <c r="ASH6" s="126"/>
      <c r="ASI6" s="126"/>
      <c r="ASJ6" s="126"/>
      <c r="ASK6" s="126"/>
      <c r="ASL6" s="126"/>
      <c r="ASM6" s="126"/>
      <c r="ASN6" s="126"/>
      <c r="ASO6" s="126"/>
      <c r="ASP6" s="126"/>
      <c r="ASQ6" s="126"/>
      <c r="ASR6" s="126"/>
      <c r="ASS6" s="126"/>
      <c r="AST6" s="126"/>
      <c r="ASU6" s="126"/>
      <c r="ASV6" s="126"/>
      <c r="ASW6" s="126"/>
      <c r="ASX6" s="126"/>
      <c r="ASY6" s="126"/>
      <c r="ASZ6" s="126"/>
      <c r="ATA6" s="126"/>
      <c r="ATB6" s="126"/>
      <c r="ATC6" s="126"/>
      <c r="ATD6" s="126"/>
      <c r="ATE6" s="126"/>
      <c r="ATF6" s="126"/>
      <c r="ATG6" s="126"/>
      <c r="ATH6" s="126"/>
      <c r="ATI6" s="126"/>
      <c r="ATJ6" s="126"/>
      <c r="ATK6" s="126"/>
      <c r="ATL6" s="126"/>
      <c r="ATM6" s="126"/>
      <c r="ATN6" s="126"/>
      <c r="ATO6" s="126"/>
      <c r="ATP6" s="126"/>
      <c r="ATQ6" s="126"/>
      <c r="ATR6" s="126"/>
      <c r="ATS6" s="126"/>
      <c r="ATT6" s="126"/>
      <c r="ATU6" s="126"/>
      <c r="ATV6" s="126"/>
      <c r="ATW6" s="126"/>
      <c r="ATX6" s="126"/>
      <c r="ATY6" s="126"/>
      <c r="ATZ6" s="126"/>
      <c r="AUA6" s="126"/>
      <c r="AUB6" s="126"/>
      <c r="AUC6" s="126"/>
      <c r="AUD6" s="126"/>
      <c r="AUE6" s="126"/>
      <c r="AUF6" s="126"/>
      <c r="AUG6" s="126"/>
      <c r="AUH6" s="126"/>
      <c r="AUI6" s="126"/>
      <c r="AUJ6" s="126"/>
      <c r="AUK6" s="126"/>
      <c r="AUL6" s="126"/>
      <c r="AUM6" s="126"/>
      <c r="AUN6" s="126"/>
      <c r="AUO6" s="126"/>
      <c r="AUP6" s="126"/>
      <c r="AUQ6" s="126"/>
      <c r="AUR6" s="126"/>
      <c r="AUS6" s="126"/>
      <c r="AUT6" s="126"/>
      <c r="AUU6" s="126"/>
      <c r="AUV6" s="126"/>
      <c r="AUW6" s="126"/>
      <c r="AUX6" s="126"/>
      <c r="AUY6" s="126"/>
      <c r="AUZ6" s="126"/>
      <c r="AVA6" s="126"/>
      <c r="AVB6" s="126"/>
      <c r="AVC6" s="126"/>
      <c r="AVD6" s="126"/>
      <c r="AVE6" s="126"/>
      <c r="AVF6" s="126"/>
      <c r="AVG6" s="126"/>
      <c r="AVH6" s="126"/>
      <c r="AVI6" s="126"/>
      <c r="AVJ6" s="126"/>
      <c r="AVK6" s="126"/>
      <c r="AVL6" s="126"/>
      <c r="AVM6" s="126"/>
      <c r="AVN6" s="126"/>
      <c r="AVO6" s="126"/>
      <c r="AVP6" s="126"/>
      <c r="AVQ6" s="126"/>
      <c r="AVR6" s="126"/>
      <c r="AVS6" s="126"/>
      <c r="AVT6" s="126"/>
      <c r="AVU6" s="126"/>
      <c r="AVV6" s="126"/>
      <c r="AVW6" s="126"/>
      <c r="AVX6" s="126"/>
      <c r="AVY6" s="126"/>
      <c r="AVZ6" s="126"/>
      <c r="AWA6" s="126"/>
      <c r="AWB6" s="126"/>
      <c r="AWC6" s="126"/>
      <c r="AWD6" s="126"/>
      <c r="AWE6" s="126"/>
      <c r="AWF6" s="126"/>
      <c r="AWG6" s="126"/>
      <c r="AWH6" s="126"/>
      <c r="AWI6" s="126"/>
      <c r="AWJ6" s="126"/>
      <c r="AWK6" s="126"/>
      <c r="AWL6" s="126"/>
      <c r="AWM6" s="126"/>
      <c r="AWN6" s="126"/>
      <c r="AWO6" s="126"/>
      <c r="AWP6" s="126"/>
      <c r="AWQ6" s="126"/>
      <c r="AWR6" s="126"/>
      <c r="AWS6" s="126"/>
      <c r="AWT6" s="126"/>
      <c r="AWU6" s="126"/>
      <c r="AWV6" s="126"/>
      <c r="AWW6" s="126"/>
      <c r="AWX6" s="126"/>
      <c r="AWY6" s="126"/>
      <c r="AWZ6" s="126"/>
      <c r="AXA6" s="126"/>
      <c r="AXB6" s="126"/>
      <c r="AXC6" s="126"/>
      <c r="AXD6" s="126"/>
      <c r="AXE6" s="126"/>
      <c r="AXF6" s="126"/>
      <c r="AXG6" s="126"/>
      <c r="AXH6" s="126"/>
      <c r="AXI6" s="126"/>
      <c r="AXJ6" s="126"/>
      <c r="AXK6" s="126"/>
      <c r="AXL6" s="126"/>
      <c r="AXM6" s="126"/>
      <c r="AXN6" s="126"/>
      <c r="AXO6" s="126"/>
      <c r="AXP6" s="126"/>
      <c r="AXQ6" s="126"/>
      <c r="AXR6" s="126"/>
      <c r="AXS6" s="126"/>
      <c r="AXT6" s="126"/>
      <c r="AXU6" s="126"/>
      <c r="AXV6" s="126"/>
      <c r="AXW6" s="126"/>
      <c r="AXX6" s="126"/>
      <c r="AXY6" s="126"/>
      <c r="AXZ6" s="126"/>
      <c r="AYA6" s="126"/>
      <c r="AYB6" s="126"/>
      <c r="AYC6" s="126"/>
      <c r="AYD6" s="126"/>
      <c r="AYE6" s="126"/>
      <c r="AYF6" s="126"/>
      <c r="AYG6" s="126"/>
      <c r="AYH6" s="126"/>
      <c r="AYI6" s="126"/>
      <c r="AYJ6" s="126"/>
      <c r="AYK6" s="126"/>
      <c r="AYL6" s="126"/>
      <c r="AYM6" s="126"/>
      <c r="AYN6" s="126"/>
      <c r="AYO6" s="126"/>
      <c r="AYP6" s="126"/>
      <c r="AYQ6" s="126"/>
      <c r="AYR6" s="126"/>
      <c r="AYS6" s="126"/>
      <c r="AYT6" s="126"/>
      <c r="AYU6" s="126"/>
      <c r="AYV6" s="126"/>
      <c r="AYW6" s="126"/>
      <c r="AYX6" s="126"/>
      <c r="AYY6" s="126"/>
      <c r="AYZ6" s="126"/>
      <c r="AZA6" s="126"/>
      <c r="AZB6" s="126"/>
      <c r="AZC6" s="126"/>
      <c r="AZD6" s="126"/>
      <c r="AZE6" s="126"/>
      <c r="AZF6" s="126"/>
      <c r="AZG6" s="126"/>
      <c r="AZH6" s="126"/>
      <c r="AZI6" s="126"/>
      <c r="AZJ6" s="126"/>
      <c r="AZK6" s="126"/>
      <c r="AZL6" s="126"/>
      <c r="AZM6" s="126"/>
      <c r="AZN6" s="126"/>
      <c r="AZO6" s="126"/>
      <c r="AZP6" s="126"/>
      <c r="AZQ6" s="126"/>
      <c r="AZR6" s="126"/>
      <c r="AZS6" s="126"/>
      <c r="AZT6" s="126"/>
      <c r="AZU6" s="126"/>
      <c r="AZV6" s="126"/>
      <c r="AZW6" s="126"/>
      <c r="AZX6" s="126"/>
      <c r="AZY6" s="126"/>
      <c r="AZZ6" s="126"/>
      <c r="BAA6" s="126"/>
      <c r="BAB6" s="126"/>
      <c r="BAC6" s="126"/>
      <c r="BAD6" s="126"/>
      <c r="BAE6" s="126"/>
      <c r="BAF6" s="126"/>
      <c r="BAG6" s="126"/>
      <c r="BAH6" s="126"/>
      <c r="BAI6" s="126"/>
      <c r="BAJ6" s="126"/>
      <c r="BAK6" s="126"/>
      <c r="BAL6" s="126"/>
      <c r="BAM6" s="126"/>
      <c r="BAN6" s="126"/>
      <c r="BAO6" s="126"/>
      <c r="BAP6" s="126"/>
      <c r="BAQ6" s="126"/>
      <c r="BAR6" s="126"/>
      <c r="BAS6" s="126"/>
      <c r="BAT6" s="126"/>
      <c r="BAU6" s="126"/>
      <c r="BAV6" s="126"/>
      <c r="BAW6" s="126"/>
      <c r="BAX6" s="126"/>
      <c r="BAY6" s="126"/>
      <c r="BAZ6" s="126"/>
      <c r="BBA6" s="126"/>
      <c r="BBB6" s="126"/>
      <c r="BBC6" s="126"/>
      <c r="BBD6" s="126"/>
      <c r="BBE6" s="126"/>
      <c r="BBF6" s="126"/>
      <c r="BBG6" s="126"/>
      <c r="BBH6" s="126"/>
      <c r="BBI6" s="126"/>
      <c r="BBJ6" s="126"/>
      <c r="BBK6" s="126"/>
      <c r="BBL6" s="126"/>
      <c r="BBM6" s="126"/>
      <c r="BBN6" s="126"/>
      <c r="BBO6" s="126"/>
      <c r="BBP6" s="126"/>
      <c r="BBQ6" s="126"/>
      <c r="BBR6" s="126"/>
      <c r="BBS6" s="126"/>
      <c r="BBT6" s="126"/>
      <c r="BBU6" s="126"/>
      <c r="BBV6" s="126"/>
      <c r="BBW6" s="126"/>
      <c r="BBX6" s="126"/>
      <c r="BBY6" s="126"/>
      <c r="BBZ6" s="126"/>
      <c r="BCA6" s="126"/>
      <c r="BCB6" s="126"/>
      <c r="BCC6" s="126"/>
      <c r="BCD6" s="126"/>
      <c r="BCE6" s="126"/>
      <c r="BCF6" s="126"/>
      <c r="BCG6" s="126"/>
      <c r="BCH6" s="126"/>
      <c r="BCI6" s="126"/>
      <c r="BCJ6" s="126"/>
      <c r="BCK6" s="126"/>
      <c r="BCL6" s="126"/>
      <c r="BCM6" s="126"/>
      <c r="BCN6" s="126"/>
      <c r="BCO6" s="126"/>
      <c r="BCP6" s="126"/>
      <c r="BCQ6" s="126"/>
      <c r="BCR6" s="126"/>
      <c r="BCS6" s="126"/>
      <c r="BCT6" s="126"/>
      <c r="BCU6" s="126"/>
      <c r="BCV6" s="126"/>
      <c r="BCW6" s="126"/>
      <c r="BCX6" s="126"/>
      <c r="BCY6" s="126"/>
      <c r="BCZ6" s="126"/>
      <c r="BDA6" s="126"/>
      <c r="BDB6" s="126"/>
      <c r="BDC6" s="126"/>
      <c r="BDD6" s="126"/>
      <c r="BDE6" s="126"/>
      <c r="BDF6" s="126"/>
      <c r="BDG6" s="126"/>
      <c r="BDH6" s="126"/>
      <c r="BDI6" s="126"/>
      <c r="BDJ6" s="126"/>
      <c r="BDK6" s="126"/>
      <c r="BDL6" s="126"/>
      <c r="BDM6" s="126"/>
      <c r="BDN6" s="126"/>
      <c r="BDO6" s="126"/>
      <c r="BDP6" s="126"/>
      <c r="BDQ6" s="126"/>
      <c r="BDR6" s="126"/>
      <c r="BDS6" s="126"/>
      <c r="BDT6" s="126"/>
      <c r="BDU6" s="126"/>
      <c r="BDV6" s="126"/>
      <c r="BDW6" s="126"/>
      <c r="BDX6" s="126"/>
      <c r="BDY6" s="126"/>
      <c r="BDZ6" s="126"/>
      <c r="BEA6" s="126"/>
      <c r="BEB6" s="126"/>
      <c r="BEC6" s="126"/>
      <c r="BED6" s="126"/>
      <c r="BEE6" s="126"/>
      <c r="BEF6" s="126"/>
      <c r="BEG6" s="126"/>
      <c r="BEH6" s="126"/>
      <c r="BEI6" s="126"/>
      <c r="BEJ6" s="126"/>
      <c r="BEK6" s="126"/>
      <c r="BEL6" s="126"/>
      <c r="BEM6" s="126"/>
      <c r="BEN6" s="126"/>
      <c r="BEO6" s="126"/>
      <c r="BEP6" s="126"/>
      <c r="BEQ6" s="126"/>
      <c r="BER6" s="126"/>
      <c r="BES6" s="126"/>
      <c r="BET6" s="126"/>
      <c r="BEU6" s="126"/>
      <c r="BEV6" s="126"/>
      <c r="BEW6" s="126"/>
      <c r="BEX6" s="126"/>
      <c r="BEY6" s="126"/>
      <c r="BEZ6" s="126"/>
      <c r="BFA6" s="126"/>
      <c r="BFB6" s="126"/>
      <c r="BFC6" s="126"/>
      <c r="BFD6" s="126"/>
      <c r="BFE6" s="126"/>
      <c r="BFF6" s="126"/>
      <c r="BFG6" s="126"/>
      <c r="BFH6" s="126"/>
      <c r="BFI6" s="126"/>
      <c r="BFJ6" s="126"/>
      <c r="BFK6" s="126"/>
      <c r="BFL6" s="126"/>
      <c r="BFM6" s="126"/>
      <c r="BFN6" s="126"/>
      <c r="BFO6" s="126"/>
      <c r="BFP6" s="126"/>
      <c r="BFQ6" s="126"/>
      <c r="BFR6" s="126"/>
      <c r="BFS6" s="126"/>
      <c r="BFT6" s="126"/>
      <c r="BFU6" s="126"/>
      <c r="BFV6" s="126"/>
      <c r="BFW6" s="126"/>
      <c r="BFX6" s="126"/>
      <c r="BFY6" s="126"/>
      <c r="BFZ6" s="126"/>
      <c r="BGA6" s="126"/>
      <c r="BGB6" s="126"/>
      <c r="BGC6" s="126"/>
      <c r="BGD6" s="126"/>
      <c r="BGE6" s="126"/>
      <c r="BGF6" s="126"/>
      <c r="BGG6" s="126"/>
      <c r="BGH6" s="126"/>
      <c r="BGI6" s="126"/>
      <c r="BGJ6" s="126"/>
      <c r="BGK6" s="126"/>
      <c r="BGL6" s="126"/>
      <c r="BGM6" s="126"/>
      <c r="BGN6" s="126"/>
      <c r="BGO6" s="126"/>
      <c r="BGP6" s="126"/>
      <c r="BGQ6" s="126"/>
      <c r="BGR6" s="126"/>
      <c r="BGS6" s="126"/>
      <c r="BGT6" s="126"/>
      <c r="BGU6" s="126"/>
      <c r="BGV6" s="126"/>
      <c r="BGW6" s="126"/>
      <c r="BGX6" s="126"/>
      <c r="BGY6" s="126"/>
      <c r="BGZ6" s="126"/>
      <c r="BHA6" s="126"/>
      <c r="BHB6" s="126"/>
      <c r="BHC6" s="126"/>
      <c r="BHD6" s="126"/>
      <c r="BHE6" s="126"/>
      <c r="BHF6" s="126"/>
      <c r="BHG6" s="126"/>
      <c r="BHH6" s="126"/>
      <c r="BHI6" s="126"/>
      <c r="BHJ6" s="126"/>
      <c r="BHK6" s="126"/>
      <c r="BHL6" s="126"/>
      <c r="BHM6" s="126"/>
      <c r="BHN6" s="126"/>
      <c r="BHO6" s="126"/>
      <c r="BHP6" s="126"/>
      <c r="BHQ6" s="126"/>
      <c r="BHR6" s="126"/>
      <c r="BHS6" s="126"/>
      <c r="BHT6" s="126"/>
      <c r="BHU6" s="126"/>
      <c r="BHV6" s="126"/>
      <c r="BHW6" s="126"/>
      <c r="BHX6" s="126"/>
      <c r="BHY6" s="126"/>
      <c r="BHZ6" s="126"/>
      <c r="BIA6" s="126"/>
      <c r="BIB6" s="126"/>
      <c r="BIC6" s="126"/>
      <c r="BID6" s="126"/>
      <c r="BIE6" s="126"/>
      <c r="BIF6" s="126"/>
      <c r="BIG6" s="126"/>
      <c r="BIH6" s="126"/>
      <c r="BII6" s="126"/>
      <c r="BIJ6" s="126"/>
      <c r="BIK6" s="126"/>
      <c r="BIL6" s="126"/>
      <c r="BIM6" s="126"/>
      <c r="BIN6" s="126"/>
      <c r="BIO6" s="126"/>
      <c r="BIP6" s="126"/>
      <c r="BIQ6" s="126"/>
      <c r="BIR6" s="126"/>
      <c r="BIS6" s="126"/>
      <c r="BIT6" s="126"/>
      <c r="BIU6" s="126"/>
      <c r="BIV6" s="126"/>
      <c r="BIW6" s="126"/>
      <c r="BIX6" s="126"/>
      <c r="BIY6" s="126"/>
      <c r="BIZ6" s="126"/>
      <c r="BJA6" s="126"/>
      <c r="BJB6" s="126"/>
      <c r="BJC6" s="126"/>
      <c r="BJD6" s="126"/>
      <c r="BJE6" s="126"/>
      <c r="BJF6" s="126"/>
      <c r="BJG6" s="126"/>
      <c r="BJH6" s="126"/>
      <c r="BJI6" s="126"/>
      <c r="BJJ6" s="126"/>
      <c r="BJK6" s="126"/>
      <c r="BJL6" s="126"/>
      <c r="BJM6" s="126"/>
      <c r="BJN6" s="126"/>
      <c r="BJO6" s="126"/>
      <c r="BJP6" s="126"/>
      <c r="BJQ6" s="126"/>
      <c r="BJR6" s="126"/>
      <c r="BJS6" s="126"/>
      <c r="BJT6" s="126"/>
      <c r="BJU6" s="126"/>
      <c r="BJV6" s="126"/>
      <c r="BJW6" s="126"/>
      <c r="BJX6" s="126"/>
      <c r="BJY6" s="126"/>
      <c r="BJZ6" s="126"/>
      <c r="BKA6" s="126"/>
      <c r="BKB6" s="126"/>
      <c r="BKC6" s="126"/>
      <c r="BKD6" s="126"/>
      <c r="BKE6" s="126"/>
      <c r="BKF6" s="126"/>
      <c r="BKG6" s="126"/>
      <c r="BKH6" s="126"/>
      <c r="BKI6" s="126"/>
      <c r="BKJ6" s="126"/>
      <c r="BKK6" s="126"/>
      <c r="BKL6" s="126"/>
      <c r="BKM6" s="126"/>
      <c r="BKN6" s="126"/>
      <c r="BKO6" s="126"/>
      <c r="BKP6" s="126"/>
      <c r="BKQ6" s="126"/>
      <c r="BKR6" s="126"/>
      <c r="BKS6" s="126"/>
      <c r="BKT6" s="126"/>
      <c r="BKU6" s="126"/>
      <c r="BKV6" s="126"/>
      <c r="BKW6" s="126"/>
      <c r="BKX6" s="126"/>
      <c r="BKY6" s="126"/>
      <c r="BKZ6" s="126"/>
      <c r="BLA6" s="126"/>
      <c r="BLB6" s="126"/>
      <c r="BLC6" s="126"/>
      <c r="BLD6" s="126"/>
      <c r="BLE6" s="126"/>
      <c r="BLF6" s="126"/>
      <c r="BLG6" s="126"/>
      <c r="BLH6" s="126"/>
      <c r="BLI6" s="126"/>
      <c r="BLJ6" s="126"/>
      <c r="BLK6" s="126"/>
      <c r="BLL6" s="126"/>
      <c r="BLM6" s="126"/>
      <c r="BLN6" s="126"/>
      <c r="BLO6" s="126"/>
      <c r="BLP6" s="126"/>
      <c r="BLQ6" s="126"/>
      <c r="BLR6" s="126"/>
      <c r="BLS6" s="126"/>
      <c r="BLT6" s="126"/>
      <c r="BLU6" s="126"/>
      <c r="BLV6" s="126"/>
      <c r="BLW6" s="126"/>
      <c r="BLX6" s="126"/>
      <c r="BLY6" s="126"/>
      <c r="BLZ6" s="126"/>
      <c r="BMA6" s="126"/>
      <c r="BMB6" s="126"/>
      <c r="BMC6" s="126"/>
      <c r="BMD6" s="126"/>
      <c r="BME6" s="126"/>
      <c r="BMF6" s="126"/>
      <c r="BMG6" s="126"/>
      <c r="BMH6" s="126"/>
      <c r="BMI6" s="126"/>
      <c r="BMJ6" s="126"/>
      <c r="BMK6" s="126"/>
      <c r="BML6" s="126"/>
      <c r="BMM6" s="126"/>
      <c r="BMN6" s="126"/>
      <c r="BMO6" s="126"/>
      <c r="BMP6" s="126"/>
      <c r="BMQ6" s="126"/>
      <c r="BMR6" s="126"/>
      <c r="BMS6" s="126"/>
      <c r="BMT6" s="126"/>
      <c r="BMU6" s="126"/>
      <c r="BMV6" s="126"/>
      <c r="BMW6" s="126"/>
      <c r="BMX6" s="126"/>
      <c r="BMY6" s="126"/>
      <c r="BMZ6" s="126"/>
      <c r="BNA6" s="126"/>
      <c r="BNB6" s="126"/>
      <c r="BNC6" s="126"/>
      <c r="BND6" s="126"/>
      <c r="BNE6" s="126"/>
      <c r="BNF6" s="126"/>
      <c r="BNG6" s="126"/>
      <c r="BNH6" s="126"/>
      <c r="BNI6" s="126"/>
      <c r="BNJ6" s="126"/>
      <c r="BNK6" s="126"/>
      <c r="BNL6" s="126"/>
      <c r="BNM6" s="126"/>
      <c r="BNN6" s="126"/>
      <c r="BNO6" s="126"/>
      <c r="BNP6" s="126"/>
      <c r="BNQ6" s="126"/>
      <c r="BNR6" s="126"/>
      <c r="BNS6" s="126"/>
      <c r="BNT6" s="126"/>
      <c r="BNU6" s="126"/>
      <c r="BNV6" s="126"/>
      <c r="BNW6" s="126"/>
      <c r="BNX6" s="126"/>
      <c r="BNY6" s="126"/>
      <c r="BNZ6" s="126"/>
      <c r="BOA6" s="126"/>
      <c r="BOB6" s="126"/>
      <c r="BOC6" s="126"/>
      <c r="BOD6" s="126"/>
      <c r="BOE6" s="126"/>
      <c r="BOF6" s="126"/>
      <c r="BOG6" s="126"/>
      <c r="BOH6" s="126"/>
      <c r="BOI6" s="126"/>
      <c r="BOJ6" s="126"/>
      <c r="BOK6" s="126"/>
      <c r="BOL6" s="126"/>
      <c r="BOM6" s="126"/>
      <c r="BON6" s="126"/>
      <c r="BOO6" s="126"/>
      <c r="BOP6" s="126"/>
      <c r="BOQ6" s="126"/>
      <c r="BOR6" s="126"/>
      <c r="BOS6" s="126"/>
      <c r="BOT6" s="126"/>
      <c r="BOU6" s="126"/>
      <c r="BOV6" s="126"/>
      <c r="BOW6" s="126"/>
      <c r="BOX6" s="126"/>
      <c r="BOY6" s="126"/>
      <c r="BOZ6" s="126"/>
      <c r="BPA6" s="126"/>
      <c r="BPB6" s="126"/>
      <c r="BPC6" s="126"/>
      <c r="BPD6" s="126"/>
      <c r="BPE6" s="126"/>
      <c r="BPF6" s="126"/>
      <c r="BPG6" s="126"/>
      <c r="BPH6" s="126"/>
      <c r="BPI6" s="126"/>
      <c r="BPJ6" s="126"/>
      <c r="BPK6" s="126"/>
      <c r="BPL6" s="126"/>
      <c r="BPM6" s="126"/>
      <c r="BPN6" s="126"/>
      <c r="BPO6" s="126"/>
      <c r="BPP6" s="126"/>
      <c r="BPQ6" s="126"/>
      <c r="BPR6" s="126"/>
      <c r="BPS6" s="126"/>
      <c r="BPT6" s="126"/>
      <c r="BPU6" s="126"/>
      <c r="BPV6" s="126"/>
      <c r="BPW6" s="126"/>
      <c r="BPX6" s="126"/>
      <c r="BPY6" s="126"/>
      <c r="BPZ6" s="126"/>
      <c r="BQA6" s="126"/>
      <c r="BQB6" s="126"/>
      <c r="BQC6" s="126"/>
      <c r="BQD6" s="126"/>
      <c r="BQE6" s="126"/>
      <c r="BQF6" s="126"/>
      <c r="BQG6" s="126"/>
      <c r="BQH6" s="126"/>
      <c r="BQI6" s="126"/>
      <c r="BQJ6" s="126"/>
      <c r="BQK6" s="126"/>
      <c r="BQL6" s="126"/>
      <c r="BQM6" s="126"/>
      <c r="BQN6" s="126"/>
      <c r="BQO6" s="126"/>
      <c r="BQP6" s="126"/>
      <c r="BQQ6" s="126"/>
      <c r="BQR6" s="126"/>
      <c r="BQS6" s="126"/>
      <c r="BQT6" s="126"/>
      <c r="BQU6" s="126"/>
      <c r="BQV6" s="126"/>
      <c r="BQW6" s="126"/>
      <c r="BQX6" s="126"/>
      <c r="BQY6" s="126"/>
      <c r="BQZ6" s="126"/>
      <c r="BRA6" s="126"/>
      <c r="BRB6" s="126"/>
      <c r="BRC6" s="126"/>
      <c r="BRD6" s="126"/>
      <c r="BRE6" s="126"/>
      <c r="BRF6" s="126"/>
      <c r="BRG6" s="126"/>
      <c r="BRH6" s="126"/>
      <c r="BRI6" s="126"/>
      <c r="BRJ6" s="126"/>
      <c r="BRK6" s="126"/>
      <c r="BRL6" s="126"/>
      <c r="BRM6" s="126"/>
      <c r="BRN6" s="126"/>
      <c r="BRO6" s="126"/>
      <c r="BRP6" s="126"/>
      <c r="BRQ6" s="126"/>
      <c r="BRR6" s="126"/>
      <c r="BRS6" s="126"/>
      <c r="BRT6" s="126"/>
      <c r="BRU6" s="126"/>
      <c r="BRV6" s="126"/>
      <c r="BRW6" s="126"/>
      <c r="BRX6" s="126"/>
      <c r="BRY6" s="126"/>
      <c r="BRZ6" s="126"/>
      <c r="BSA6" s="126"/>
      <c r="BSB6" s="126"/>
      <c r="BSC6" s="126"/>
      <c r="BSD6" s="126"/>
      <c r="BSE6" s="126"/>
      <c r="BSF6" s="126"/>
      <c r="BSG6" s="126"/>
      <c r="BSH6" s="126"/>
      <c r="BSI6" s="126"/>
      <c r="BSJ6" s="126"/>
      <c r="BSK6" s="126"/>
      <c r="BSL6" s="126"/>
      <c r="BSM6" s="126"/>
      <c r="BSN6" s="126"/>
      <c r="BSO6" s="126"/>
      <c r="BSP6" s="126"/>
      <c r="BSQ6" s="126"/>
      <c r="BSR6" s="126"/>
      <c r="BSS6" s="126"/>
      <c r="BST6" s="126"/>
      <c r="BSU6" s="126"/>
      <c r="BSV6" s="126"/>
      <c r="BSW6" s="126"/>
      <c r="BSX6" s="126"/>
      <c r="BSY6" s="126"/>
      <c r="BSZ6" s="126"/>
      <c r="BTA6" s="126"/>
      <c r="BTB6" s="126"/>
      <c r="BTC6" s="126"/>
      <c r="BTD6" s="126"/>
      <c r="BTE6" s="126"/>
      <c r="BTF6" s="126"/>
      <c r="BTG6" s="126"/>
      <c r="BTH6" s="126"/>
      <c r="BTI6" s="126"/>
      <c r="BTJ6" s="126"/>
      <c r="BTK6" s="126"/>
      <c r="BTL6" s="126"/>
      <c r="BTM6" s="126"/>
      <c r="BTN6" s="126"/>
      <c r="BTO6" s="126"/>
      <c r="BTP6" s="126"/>
      <c r="BTQ6" s="126"/>
      <c r="BTR6" s="126"/>
      <c r="BTS6" s="126"/>
      <c r="BTT6" s="126"/>
      <c r="BTU6" s="126"/>
      <c r="BTV6" s="126"/>
      <c r="BTW6" s="126"/>
      <c r="BTX6" s="126"/>
      <c r="BTY6" s="126"/>
      <c r="BTZ6" s="126"/>
      <c r="BUA6" s="126"/>
      <c r="BUB6" s="126"/>
      <c r="BUC6" s="126"/>
      <c r="BUD6" s="126"/>
      <c r="BUE6" s="126"/>
      <c r="BUF6" s="126"/>
      <c r="BUG6" s="126"/>
      <c r="BUH6" s="126"/>
      <c r="BUI6" s="126"/>
      <c r="BUJ6" s="126"/>
      <c r="BUK6" s="126"/>
      <c r="BUL6" s="126"/>
      <c r="BUM6" s="126"/>
      <c r="BUN6" s="126"/>
      <c r="BUO6" s="126"/>
      <c r="BUP6" s="126"/>
      <c r="BUQ6" s="126"/>
      <c r="BUR6" s="126"/>
      <c r="BUS6" s="126"/>
      <c r="BUT6" s="126"/>
      <c r="BUU6" s="126"/>
      <c r="BUV6" s="126"/>
      <c r="BUW6" s="126"/>
      <c r="BUX6" s="126"/>
      <c r="BUY6" s="126"/>
      <c r="BUZ6" s="126"/>
      <c r="BVA6" s="126"/>
      <c r="BVB6" s="126"/>
      <c r="BVC6" s="126"/>
      <c r="BVD6" s="126"/>
      <c r="BVE6" s="126"/>
      <c r="BVF6" s="126"/>
      <c r="BVG6" s="126"/>
      <c r="BVH6" s="126"/>
      <c r="BVI6" s="126"/>
      <c r="BVJ6" s="126"/>
      <c r="BVK6" s="126"/>
      <c r="BVL6" s="126"/>
      <c r="BVM6" s="126"/>
      <c r="BVN6" s="126"/>
      <c r="BVO6" s="126"/>
      <c r="BVP6" s="126"/>
      <c r="BVQ6" s="126"/>
      <c r="BVR6" s="126"/>
      <c r="BVS6" s="126"/>
      <c r="BVT6" s="126"/>
      <c r="BVU6" s="126"/>
      <c r="BVV6" s="126"/>
      <c r="BVW6" s="126"/>
      <c r="BVX6" s="126"/>
      <c r="BVY6" s="126"/>
      <c r="BVZ6" s="126"/>
      <c r="BWA6" s="126"/>
      <c r="BWB6" s="126"/>
      <c r="BWC6" s="126"/>
      <c r="BWD6" s="126"/>
      <c r="BWE6" s="126"/>
      <c r="BWF6" s="126"/>
      <c r="BWG6" s="126"/>
      <c r="BWH6" s="126"/>
      <c r="BWI6" s="126"/>
      <c r="BWJ6" s="126"/>
      <c r="BWK6" s="126"/>
      <c r="BWL6" s="126"/>
      <c r="BWM6" s="126"/>
      <c r="BWN6" s="126"/>
      <c r="BWO6" s="126"/>
      <c r="BWP6" s="126"/>
      <c r="BWQ6" s="126"/>
      <c r="BWR6" s="126"/>
      <c r="BWS6" s="126"/>
      <c r="BWT6" s="126"/>
      <c r="BWU6" s="126"/>
      <c r="BWV6" s="126"/>
      <c r="BWW6" s="126"/>
      <c r="BWX6" s="126"/>
      <c r="BWY6" s="126"/>
      <c r="BWZ6" s="126"/>
      <c r="BXA6" s="126"/>
      <c r="BXB6" s="126"/>
      <c r="BXC6" s="126"/>
      <c r="BXD6" s="126"/>
      <c r="BXE6" s="126"/>
      <c r="BXF6" s="126"/>
      <c r="BXG6" s="126"/>
      <c r="BXH6" s="126"/>
      <c r="BXI6" s="126"/>
      <c r="BXJ6" s="126"/>
      <c r="BXK6" s="126"/>
      <c r="BXL6" s="126"/>
      <c r="BXM6" s="126"/>
      <c r="BXN6" s="126"/>
      <c r="BXO6" s="126"/>
      <c r="BXP6" s="126"/>
      <c r="BXQ6" s="126"/>
      <c r="BXR6" s="126"/>
      <c r="BXS6" s="126"/>
      <c r="BXT6" s="126"/>
      <c r="BXU6" s="126"/>
      <c r="BXV6" s="126"/>
      <c r="BXW6" s="126"/>
      <c r="BXX6" s="126"/>
      <c r="BXY6" s="126"/>
      <c r="BXZ6" s="126"/>
      <c r="BYA6" s="126"/>
      <c r="BYB6" s="126"/>
      <c r="BYC6" s="126"/>
      <c r="BYD6" s="126"/>
      <c r="BYE6" s="126"/>
      <c r="BYF6" s="126"/>
      <c r="BYG6" s="126"/>
      <c r="BYH6" s="126"/>
      <c r="BYI6" s="126"/>
      <c r="BYJ6" s="126"/>
      <c r="BYK6" s="126"/>
      <c r="BYL6" s="126"/>
      <c r="BYM6" s="126"/>
      <c r="BYN6" s="126"/>
      <c r="BYO6" s="126"/>
      <c r="BYP6" s="126"/>
      <c r="BYQ6" s="126"/>
      <c r="BYR6" s="126"/>
      <c r="BYS6" s="126"/>
      <c r="BYT6" s="126"/>
      <c r="BYU6" s="126"/>
      <c r="BYV6" s="126"/>
      <c r="BYW6" s="126"/>
      <c r="BYX6" s="126"/>
      <c r="BYY6" s="126"/>
      <c r="BYZ6" s="126"/>
      <c r="BZA6" s="126"/>
      <c r="BZB6" s="126"/>
      <c r="BZC6" s="126"/>
      <c r="BZD6" s="126"/>
      <c r="BZE6" s="126"/>
      <c r="BZF6" s="126"/>
      <c r="BZG6" s="126"/>
      <c r="BZH6" s="126"/>
      <c r="BZI6" s="126"/>
      <c r="BZJ6" s="126"/>
      <c r="BZK6" s="126"/>
      <c r="BZL6" s="126"/>
      <c r="BZM6" s="126"/>
      <c r="BZN6" s="126"/>
      <c r="BZO6" s="126"/>
      <c r="BZP6" s="126"/>
      <c r="BZQ6" s="126"/>
      <c r="BZR6" s="126"/>
      <c r="BZS6" s="126"/>
      <c r="BZT6" s="126"/>
      <c r="BZU6" s="126"/>
      <c r="BZV6" s="126"/>
      <c r="BZW6" s="126"/>
      <c r="BZX6" s="126"/>
      <c r="BZY6" s="126"/>
      <c r="BZZ6" s="126"/>
      <c r="CAA6" s="126"/>
      <c r="CAB6" s="126"/>
      <c r="CAC6" s="126"/>
      <c r="CAD6" s="126"/>
      <c r="CAE6" s="126"/>
      <c r="CAF6" s="126"/>
      <c r="CAG6" s="126"/>
      <c r="CAH6" s="126"/>
      <c r="CAI6" s="126"/>
      <c r="CAJ6" s="126"/>
      <c r="CAK6" s="126"/>
      <c r="CAL6" s="126"/>
      <c r="CAM6" s="126"/>
      <c r="CAN6" s="126"/>
      <c r="CAO6" s="126"/>
      <c r="CAP6" s="126"/>
      <c r="CAQ6" s="126"/>
      <c r="CAR6" s="126"/>
      <c r="CAS6" s="126"/>
      <c r="CAT6" s="126"/>
      <c r="CAU6" s="126"/>
      <c r="CAV6" s="126"/>
      <c r="CAW6" s="126"/>
      <c r="CAX6" s="126"/>
      <c r="CAY6" s="126"/>
      <c r="CAZ6" s="126"/>
      <c r="CBA6" s="126"/>
      <c r="CBB6" s="126"/>
      <c r="CBC6" s="126"/>
      <c r="CBD6" s="126"/>
      <c r="CBE6" s="126"/>
      <c r="CBF6" s="126"/>
      <c r="CBG6" s="126"/>
      <c r="CBH6" s="126"/>
      <c r="CBI6" s="126"/>
      <c r="CBJ6" s="126"/>
      <c r="CBK6" s="126"/>
      <c r="CBL6" s="126"/>
      <c r="CBM6" s="126"/>
      <c r="CBN6" s="126"/>
      <c r="CBO6" s="126"/>
      <c r="CBP6" s="126"/>
      <c r="CBQ6" s="126"/>
      <c r="CBR6" s="126"/>
      <c r="CBS6" s="126"/>
      <c r="CBT6" s="126"/>
      <c r="CBU6" s="126"/>
      <c r="CBV6" s="126"/>
      <c r="CBW6" s="126"/>
      <c r="CBX6" s="126"/>
      <c r="CBY6" s="126"/>
      <c r="CBZ6" s="126"/>
      <c r="CCA6" s="126"/>
      <c r="CCB6" s="126"/>
      <c r="CCC6" s="126"/>
      <c r="CCD6" s="126"/>
      <c r="CCE6" s="126"/>
      <c r="CCF6" s="126"/>
      <c r="CCG6" s="126"/>
      <c r="CCH6" s="126"/>
      <c r="CCI6" s="126"/>
      <c r="CCJ6" s="126"/>
      <c r="CCK6" s="126"/>
      <c r="CCL6" s="126"/>
      <c r="CCM6" s="126"/>
      <c r="CCN6" s="126"/>
      <c r="CCO6" s="126"/>
      <c r="CCP6" s="126"/>
      <c r="CCQ6" s="126"/>
      <c r="CCR6" s="126"/>
      <c r="CCS6" s="126"/>
      <c r="CCT6" s="126"/>
      <c r="CCU6" s="126"/>
      <c r="CCV6" s="126"/>
      <c r="CCW6" s="126"/>
      <c r="CCX6" s="126"/>
      <c r="CCY6" s="126"/>
      <c r="CCZ6" s="126"/>
      <c r="CDA6" s="126"/>
      <c r="CDB6" s="126"/>
      <c r="CDC6" s="126"/>
      <c r="CDD6" s="126"/>
      <c r="CDE6" s="126"/>
      <c r="CDF6" s="126"/>
      <c r="CDG6" s="126"/>
      <c r="CDH6" s="126"/>
      <c r="CDI6" s="126"/>
      <c r="CDJ6" s="126"/>
      <c r="CDK6" s="126"/>
      <c r="CDL6" s="126"/>
      <c r="CDM6" s="126"/>
      <c r="CDN6" s="126"/>
      <c r="CDO6" s="126"/>
      <c r="CDP6" s="126"/>
      <c r="CDQ6" s="126"/>
      <c r="CDR6" s="126"/>
      <c r="CDS6" s="126"/>
      <c r="CDT6" s="126"/>
      <c r="CDU6" s="126"/>
      <c r="CDV6" s="126"/>
      <c r="CDW6" s="126"/>
      <c r="CDX6" s="126"/>
      <c r="CDY6" s="126"/>
      <c r="CDZ6" s="126"/>
      <c r="CEA6" s="126"/>
      <c r="CEB6" s="126"/>
      <c r="CEC6" s="126"/>
      <c r="CED6" s="126"/>
      <c r="CEE6" s="126"/>
      <c r="CEF6" s="126"/>
      <c r="CEG6" s="126"/>
      <c r="CEH6" s="126"/>
      <c r="CEI6" s="126"/>
      <c r="CEJ6" s="126"/>
      <c r="CEK6" s="126"/>
      <c r="CEL6" s="126"/>
      <c r="CEM6" s="126"/>
      <c r="CEN6" s="126"/>
      <c r="CEO6" s="126"/>
      <c r="CEP6" s="126"/>
      <c r="CEQ6" s="126"/>
      <c r="CER6" s="126"/>
      <c r="CES6" s="126"/>
      <c r="CET6" s="126"/>
      <c r="CEU6" s="126"/>
      <c r="CEV6" s="126"/>
      <c r="CEW6" s="126"/>
      <c r="CEX6" s="126"/>
      <c r="CEY6" s="126"/>
      <c r="CEZ6" s="126"/>
      <c r="CFA6" s="126"/>
      <c r="CFB6" s="126"/>
      <c r="CFC6" s="126"/>
      <c r="CFD6" s="126"/>
      <c r="CFE6" s="126"/>
      <c r="CFF6" s="126"/>
      <c r="CFG6" s="126"/>
      <c r="CFH6" s="126"/>
      <c r="CFI6" s="126"/>
      <c r="CFJ6" s="126"/>
      <c r="CFK6" s="126"/>
      <c r="CFL6" s="126"/>
      <c r="CFM6" s="126"/>
      <c r="CFN6" s="126"/>
      <c r="CFO6" s="126"/>
      <c r="CFP6" s="126"/>
      <c r="CFQ6" s="126"/>
      <c r="CFR6" s="126"/>
      <c r="CFS6" s="126"/>
      <c r="CFT6" s="126"/>
      <c r="CFU6" s="126"/>
      <c r="CFV6" s="126"/>
      <c r="CFW6" s="126"/>
      <c r="CFX6" s="126"/>
      <c r="CFY6" s="126"/>
      <c r="CFZ6" s="126"/>
      <c r="CGA6" s="126"/>
      <c r="CGB6" s="126"/>
      <c r="CGC6" s="126"/>
      <c r="CGD6" s="126"/>
      <c r="CGE6" s="126"/>
      <c r="CGF6" s="126"/>
      <c r="CGG6" s="126"/>
      <c r="CGH6" s="126"/>
      <c r="CGI6" s="126"/>
      <c r="CGJ6" s="126"/>
      <c r="CGK6" s="126"/>
      <c r="CGL6" s="126"/>
      <c r="CGM6" s="126"/>
      <c r="CGN6" s="126"/>
      <c r="CGO6" s="126"/>
      <c r="CGP6" s="126"/>
      <c r="CGQ6" s="126"/>
      <c r="CGR6" s="126"/>
      <c r="CGS6" s="126"/>
      <c r="CGT6" s="126"/>
      <c r="CGU6" s="126"/>
      <c r="CGV6" s="126"/>
      <c r="CGW6" s="126"/>
      <c r="CGX6" s="126"/>
      <c r="CGY6" s="126"/>
      <c r="CGZ6" s="126"/>
      <c r="CHA6" s="126"/>
      <c r="CHB6" s="126"/>
      <c r="CHC6" s="126"/>
      <c r="CHD6" s="126"/>
      <c r="CHE6" s="126"/>
      <c r="CHF6" s="126"/>
      <c r="CHG6" s="126"/>
      <c r="CHH6" s="126"/>
      <c r="CHI6" s="126"/>
      <c r="CHJ6" s="126"/>
      <c r="CHK6" s="126"/>
      <c r="CHL6" s="126"/>
      <c r="CHM6" s="126"/>
      <c r="CHN6" s="126"/>
      <c r="CHO6" s="126"/>
      <c r="CHP6" s="126"/>
      <c r="CHQ6" s="126"/>
      <c r="CHR6" s="126"/>
      <c r="CHS6" s="126"/>
      <c r="CHT6" s="126"/>
      <c r="CHU6" s="126"/>
      <c r="CHV6" s="126"/>
      <c r="CHW6" s="126"/>
      <c r="CHX6" s="126"/>
      <c r="CHY6" s="126"/>
      <c r="CHZ6" s="126"/>
      <c r="CIA6" s="126"/>
      <c r="CIB6" s="126"/>
      <c r="CIC6" s="126"/>
      <c r="CID6" s="126"/>
      <c r="CIE6" s="126"/>
      <c r="CIF6" s="126"/>
      <c r="CIG6" s="126"/>
      <c r="CIH6" s="126"/>
      <c r="CII6" s="126"/>
      <c r="CIJ6" s="126"/>
      <c r="CIK6" s="126"/>
      <c r="CIL6" s="126"/>
      <c r="CIM6" s="126"/>
      <c r="CIN6" s="126"/>
      <c r="CIO6" s="126"/>
      <c r="CIP6" s="126"/>
      <c r="CIQ6" s="126"/>
      <c r="CIR6" s="126"/>
      <c r="CIS6" s="126"/>
      <c r="CIT6" s="126"/>
      <c r="CIU6" s="126"/>
      <c r="CIV6" s="126"/>
      <c r="CIW6" s="126"/>
      <c r="CIX6" s="126"/>
      <c r="CIY6" s="126"/>
      <c r="CIZ6" s="126"/>
      <c r="CJA6" s="126"/>
      <c r="CJB6" s="126"/>
      <c r="CJC6" s="126"/>
      <c r="CJD6" s="126"/>
      <c r="CJE6" s="126"/>
      <c r="CJF6" s="126"/>
      <c r="CJG6" s="126"/>
      <c r="CJH6" s="126"/>
      <c r="CJI6" s="126"/>
      <c r="CJJ6" s="126"/>
      <c r="CJK6" s="126"/>
      <c r="CJL6" s="126"/>
      <c r="CJM6" s="126"/>
      <c r="CJN6" s="126"/>
      <c r="CJO6" s="126"/>
      <c r="CJP6" s="126"/>
      <c r="CJQ6" s="126"/>
      <c r="CJR6" s="126"/>
      <c r="CJS6" s="126"/>
      <c r="CJT6" s="126"/>
      <c r="CJU6" s="126"/>
      <c r="CJV6" s="126"/>
      <c r="CJW6" s="126"/>
      <c r="CJX6" s="126"/>
      <c r="CJY6" s="126"/>
      <c r="CJZ6" s="126"/>
      <c r="CKA6" s="126"/>
      <c r="CKB6" s="126"/>
      <c r="CKC6" s="126"/>
      <c r="CKD6" s="126"/>
      <c r="CKE6" s="126"/>
      <c r="CKF6" s="126"/>
      <c r="CKG6" s="126"/>
      <c r="CKH6" s="126"/>
      <c r="CKI6" s="126"/>
      <c r="CKJ6" s="126"/>
      <c r="CKK6" s="126"/>
      <c r="CKL6" s="126"/>
      <c r="CKM6" s="126"/>
      <c r="CKN6" s="126"/>
      <c r="CKO6" s="126"/>
      <c r="CKP6" s="126"/>
      <c r="CKQ6" s="126"/>
      <c r="CKR6" s="126"/>
      <c r="CKS6" s="126"/>
      <c r="CKT6" s="126"/>
      <c r="CKU6" s="126"/>
      <c r="CKV6" s="126"/>
      <c r="CKW6" s="126"/>
      <c r="CKX6" s="126"/>
      <c r="CKY6" s="126"/>
      <c r="CKZ6" s="126"/>
      <c r="CLA6" s="126"/>
      <c r="CLB6" s="126"/>
      <c r="CLC6" s="126"/>
      <c r="CLD6" s="126"/>
      <c r="CLE6" s="126"/>
      <c r="CLF6" s="126"/>
      <c r="CLG6" s="126"/>
      <c r="CLH6" s="126"/>
      <c r="CLI6" s="126"/>
      <c r="CLJ6" s="126"/>
      <c r="CLK6" s="126"/>
      <c r="CLL6" s="126"/>
      <c r="CLM6" s="126"/>
      <c r="CLN6" s="126"/>
      <c r="CLO6" s="126"/>
      <c r="CLP6" s="126"/>
      <c r="CLQ6" s="126"/>
      <c r="CLR6" s="126"/>
      <c r="CLS6" s="126"/>
      <c r="CLT6" s="126"/>
      <c r="CLU6" s="126"/>
      <c r="CLV6" s="126"/>
      <c r="CLW6" s="126"/>
      <c r="CLX6" s="126"/>
      <c r="CLY6" s="126"/>
      <c r="CLZ6" s="126"/>
      <c r="CMA6" s="126"/>
      <c r="CMB6" s="126"/>
      <c r="CMC6" s="126"/>
      <c r="CMD6" s="126"/>
      <c r="CME6" s="126"/>
      <c r="CMF6" s="126"/>
      <c r="CMG6" s="126"/>
      <c r="CMH6" s="126"/>
      <c r="CMI6" s="126"/>
      <c r="CMJ6" s="126"/>
      <c r="CMK6" s="126"/>
      <c r="CML6" s="126"/>
      <c r="CMM6" s="126"/>
      <c r="CMN6" s="126"/>
      <c r="CMO6" s="126"/>
      <c r="CMP6" s="126"/>
      <c r="CMQ6" s="126"/>
      <c r="CMR6" s="126"/>
      <c r="CMS6" s="126"/>
      <c r="CMT6" s="126"/>
      <c r="CMU6" s="126"/>
      <c r="CMV6" s="126"/>
      <c r="CMW6" s="126"/>
      <c r="CMX6" s="126"/>
      <c r="CMY6" s="126"/>
      <c r="CMZ6" s="126"/>
      <c r="CNA6" s="126"/>
      <c r="CNB6" s="126"/>
      <c r="CNC6" s="126"/>
      <c r="CND6" s="126"/>
      <c r="CNE6" s="126"/>
      <c r="CNF6" s="126"/>
      <c r="CNG6" s="126"/>
      <c r="CNH6" s="126"/>
      <c r="CNI6" s="126"/>
      <c r="CNJ6" s="126"/>
      <c r="CNK6" s="126"/>
      <c r="CNL6" s="126"/>
      <c r="CNM6" s="126"/>
      <c r="CNN6" s="126"/>
      <c r="CNO6" s="126"/>
      <c r="CNP6" s="126"/>
      <c r="CNQ6" s="126"/>
      <c r="CNR6" s="126"/>
      <c r="CNS6" s="126"/>
      <c r="CNT6" s="126"/>
      <c r="CNU6" s="126"/>
      <c r="CNV6" s="126"/>
      <c r="CNW6" s="126"/>
      <c r="CNX6" s="126"/>
      <c r="CNY6" s="126"/>
      <c r="CNZ6" s="126"/>
      <c r="COA6" s="126"/>
      <c r="COB6" s="126"/>
      <c r="COC6" s="126"/>
      <c r="COD6" s="126"/>
      <c r="COE6" s="126"/>
      <c r="COF6" s="126"/>
      <c r="COG6" s="126"/>
      <c r="COH6" s="126"/>
      <c r="COI6" s="126"/>
      <c r="COJ6" s="126"/>
      <c r="COK6" s="126"/>
      <c r="COL6" s="126"/>
      <c r="COM6" s="126"/>
      <c r="CON6" s="126"/>
      <c r="COO6" s="126"/>
      <c r="COP6" s="126"/>
      <c r="COQ6" s="126"/>
      <c r="COR6" s="126"/>
      <c r="COS6" s="126"/>
      <c r="COT6" s="126"/>
      <c r="COU6" s="126"/>
      <c r="COV6" s="126"/>
      <c r="COW6" s="126"/>
      <c r="COX6" s="126"/>
      <c r="COY6" s="126"/>
      <c r="COZ6" s="126"/>
      <c r="CPA6" s="126"/>
      <c r="CPB6" s="126"/>
      <c r="CPC6" s="126"/>
      <c r="CPD6" s="126"/>
      <c r="CPE6" s="126"/>
      <c r="CPF6" s="126"/>
      <c r="CPG6" s="126"/>
      <c r="CPH6" s="126"/>
      <c r="CPI6" s="126"/>
      <c r="CPJ6" s="126"/>
      <c r="CPK6" s="126"/>
      <c r="CPL6" s="126"/>
      <c r="CPM6" s="126"/>
      <c r="CPN6" s="126"/>
      <c r="CPO6" s="126"/>
      <c r="CPP6" s="126"/>
      <c r="CPQ6" s="126"/>
      <c r="CPR6" s="126"/>
      <c r="CPS6" s="126"/>
      <c r="CPT6" s="126"/>
      <c r="CPU6" s="126"/>
      <c r="CPV6" s="126"/>
      <c r="CPW6" s="126"/>
      <c r="CPX6" s="126"/>
      <c r="CPY6" s="126"/>
      <c r="CPZ6" s="126"/>
      <c r="CQA6" s="126"/>
      <c r="CQB6" s="126"/>
      <c r="CQC6" s="126"/>
      <c r="CQD6" s="126"/>
      <c r="CQE6" s="126"/>
      <c r="CQF6" s="126"/>
      <c r="CQG6" s="126"/>
      <c r="CQH6" s="126"/>
      <c r="CQI6" s="126"/>
      <c r="CQJ6" s="126"/>
      <c r="CQK6" s="126"/>
      <c r="CQL6" s="126"/>
      <c r="CQM6" s="126"/>
      <c r="CQN6" s="126"/>
      <c r="CQO6" s="126"/>
      <c r="CQP6" s="126"/>
      <c r="CQQ6" s="126"/>
      <c r="CQR6" s="126"/>
      <c r="CQS6" s="126"/>
      <c r="CQT6" s="126"/>
      <c r="CQU6" s="126"/>
      <c r="CQV6" s="126"/>
      <c r="CQW6" s="126"/>
      <c r="CQX6" s="126"/>
      <c r="CQY6" s="126"/>
      <c r="CQZ6" s="126"/>
      <c r="CRA6" s="126"/>
      <c r="CRB6" s="126"/>
      <c r="CRC6" s="126"/>
      <c r="CRD6" s="126"/>
      <c r="CRE6" s="126"/>
      <c r="CRF6" s="126"/>
      <c r="CRG6" s="126"/>
      <c r="CRH6" s="126"/>
      <c r="CRI6" s="126"/>
      <c r="CRJ6" s="126"/>
      <c r="CRK6" s="126"/>
      <c r="CRL6" s="126"/>
      <c r="CRM6" s="126"/>
      <c r="CRN6" s="126"/>
      <c r="CRO6" s="126"/>
      <c r="CRP6" s="126"/>
      <c r="CRQ6" s="126"/>
      <c r="CRR6" s="126"/>
      <c r="CRS6" s="126"/>
      <c r="CRT6" s="126"/>
      <c r="CRU6" s="126"/>
      <c r="CRV6" s="126"/>
      <c r="CRW6" s="126"/>
      <c r="CRX6" s="126"/>
      <c r="CRY6" s="126"/>
      <c r="CRZ6" s="126"/>
      <c r="CSA6" s="126"/>
      <c r="CSB6" s="126"/>
      <c r="CSC6" s="126"/>
      <c r="CSD6" s="126"/>
      <c r="CSE6" s="126"/>
      <c r="CSF6" s="126"/>
      <c r="CSG6" s="126"/>
      <c r="CSH6" s="126"/>
      <c r="CSI6" s="126"/>
      <c r="CSJ6" s="126"/>
      <c r="CSK6" s="126"/>
      <c r="CSL6" s="126"/>
      <c r="CSM6" s="126"/>
      <c r="CSN6" s="126"/>
      <c r="CSO6" s="126"/>
      <c r="CSP6" s="126"/>
      <c r="CSQ6" s="126"/>
      <c r="CSR6" s="126"/>
      <c r="CSS6" s="126"/>
      <c r="CST6" s="126"/>
      <c r="CSU6" s="126"/>
      <c r="CSV6" s="126"/>
      <c r="CSW6" s="126"/>
      <c r="CSX6" s="126"/>
      <c r="CSY6" s="126"/>
      <c r="CSZ6" s="126"/>
      <c r="CTA6" s="126"/>
      <c r="CTB6" s="126"/>
      <c r="CTC6" s="126"/>
      <c r="CTD6" s="126"/>
      <c r="CTE6" s="126"/>
      <c r="CTF6" s="126"/>
      <c r="CTG6" s="126"/>
      <c r="CTH6" s="126"/>
      <c r="CTI6" s="126"/>
      <c r="CTJ6" s="126"/>
      <c r="CTK6" s="126"/>
      <c r="CTL6" s="126"/>
      <c r="CTM6" s="126"/>
      <c r="CTN6" s="126"/>
      <c r="CTO6" s="126"/>
      <c r="CTP6" s="126"/>
      <c r="CTQ6" s="126"/>
      <c r="CTR6" s="126"/>
      <c r="CTS6" s="126"/>
      <c r="CTT6" s="126"/>
      <c r="CTU6" s="126"/>
      <c r="CTV6" s="126"/>
      <c r="CTW6" s="126"/>
      <c r="CTX6" s="126"/>
      <c r="CTY6" s="126"/>
      <c r="CTZ6" s="126"/>
      <c r="CUA6" s="126"/>
      <c r="CUB6" s="126"/>
      <c r="CUC6" s="126"/>
      <c r="CUD6" s="126"/>
      <c r="CUE6" s="126"/>
      <c r="CUF6" s="126"/>
      <c r="CUG6" s="126"/>
      <c r="CUH6" s="126"/>
      <c r="CUI6" s="126"/>
      <c r="CUJ6" s="126"/>
      <c r="CUK6" s="126"/>
      <c r="CUL6" s="126"/>
      <c r="CUM6" s="126"/>
      <c r="CUN6" s="126"/>
      <c r="CUO6" s="126"/>
      <c r="CUP6" s="126"/>
      <c r="CUQ6" s="126"/>
      <c r="CUR6" s="126"/>
      <c r="CUS6" s="126"/>
      <c r="CUT6" s="126"/>
      <c r="CUU6" s="126"/>
      <c r="CUV6" s="126"/>
      <c r="CUW6" s="126"/>
      <c r="CUX6" s="126"/>
      <c r="CUY6" s="126"/>
      <c r="CUZ6" s="126"/>
      <c r="CVA6" s="126"/>
      <c r="CVB6" s="126"/>
      <c r="CVC6" s="126"/>
      <c r="CVD6" s="126"/>
      <c r="CVE6" s="126"/>
      <c r="CVF6" s="126"/>
      <c r="CVG6" s="126"/>
      <c r="CVH6" s="126"/>
      <c r="CVI6" s="126"/>
      <c r="CVJ6" s="126"/>
      <c r="CVK6" s="126"/>
      <c r="CVL6" s="126"/>
      <c r="CVM6" s="126"/>
      <c r="CVN6" s="126"/>
      <c r="CVO6" s="126"/>
      <c r="CVP6" s="126"/>
      <c r="CVQ6" s="126"/>
      <c r="CVR6" s="126"/>
      <c r="CVS6" s="126"/>
      <c r="CVT6" s="126"/>
      <c r="CVU6" s="126"/>
      <c r="CVV6" s="126"/>
      <c r="CVW6" s="126"/>
      <c r="CVX6" s="126"/>
      <c r="CVY6" s="126"/>
      <c r="CVZ6" s="126"/>
      <c r="CWA6" s="126"/>
      <c r="CWB6" s="126"/>
      <c r="CWC6" s="126"/>
      <c r="CWD6" s="126"/>
      <c r="CWE6" s="126"/>
      <c r="CWF6" s="126"/>
      <c r="CWG6" s="126"/>
      <c r="CWH6" s="126"/>
      <c r="CWI6" s="126"/>
      <c r="CWJ6" s="126"/>
      <c r="CWK6" s="126"/>
      <c r="CWL6" s="126"/>
      <c r="CWM6" s="126"/>
      <c r="CWN6" s="126"/>
      <c r="CWO6" s="126"/>
      <c r="CWP6" s="126"/>
      <c r="CWQ6" s="126"/>
      <c r="CWR6" s="126"/>
      <c r="CWS6" s="126"/>
      <c r="CWT6" s="126"/>
      <c r="CWU6" s="126"/>
      <c r="CWV6" s="126"/>
      <c r="CWW6" s="126"/>
      <c r="CWX6" s="126"/>
      <c r="CWY6" s="126"/>
      <c r="CWZ6" s="126"/>
      <c r="CXA6" s="126"/>
      <c r="CXB6" s="126"/>
      <c r="CXC6" s="126"/>
      <c r="CXD6" s="126"/>
      <c r="CXE6" s="126"/>
      <c r="CXF6" s="126"/>
      <c r="CXG6" s="126"/>
      <c r="CXH6" s="126"/>
      <c r="CXI6" s="126"/>
      <c r="CXJ6" s="126"/>
      <c r="CXK6" s="126"/>
      <c r="CXL6" s="126"/>
      <c r="CXM6" s="126"/>
      <c r="CXN6" s="126"/>
      <c r="CXO6" s="126"/>
      <c r="CXP6" s="126"/>
      <c r="CXQ6" s="126"/>
      <c r="CXR6" s="126"/>
      <c r="CXS6" s="126"/>
      <c r="CXT6" s="126"/>
      <c r="CXU6" s="126"/>
      <c r="CXV6" s="126"/>
      <c r="CXW6" s="126"/>
      <c r="CXX6" s="126"/>
      <c r="CXY6" s="126"/>
      <c r="CXZ6" s="126"/>
      <c r="CYA6" s="126"/>
      <c r="CYB6" s="126"/>
      <c r="CYC6" s="126"/>
      <c r="CYD6" s="126"/>
      <c r="CYE6" s="126"/>
      <c r="CYF6" s="126"/>
      <c r="CYG6" s="126"/>
      <c r="CYH6" s="126"/>
      <c r="CYI6" s="126"/>
      <c r="CYJ6" s="126"/>
      <c r="CYK6" s="126"/>
      <c r="CYL6" s="126"/>
      <c r="CYM6" s="126"/>
      <c r="CYN6" s="126"/>
      <c r="CYO6" s="126"/>
      <c r="CYP6" s="126"/>
      <c r="CYQ6" s="126"/>
      <c r="CYR6" s="126"/>
      <c r="CYS6" s="126"/>
      <c r="CYT6" s="126"/>
      <c r="CYU6" s="126"/>
      <c r="CYV6" s="126"/>
      <c r="CYW6" s="126"/>
      <c r="CYX6" s="126"/>
      <c r="CYY6" s="126"/>
      <c r="CYZ6" s="126"/>
      <c r="CZA6" s="126"/>
      <c r="CZB6" s="126"/>
      <c r="CZC6" s="126"/>
      <c r="CZD6" s="126"/>
      <c r="CZE6" s="126"/>
      <c r="CZF6" s="126"/>
      <c r="CZG6" s="126"/>
      <c r="CZH6" s="126"/>
      <c r="CZI6" s="126"/>
      <c r="CZJ6" s="126"/>
      <c r="CZK6" s="126"/>
      <c r="CZL6" s="126"/>
      <c r="CZM6" s="126"/>
      <c r="CZN6" s="126"/>
      <c r="CZO6" s="126"/>
      <c r="CZP6" s="126"/>
      <c r="CZQ6" s="126"/>
      <c r="CZR6" s="126"/>
      <c r="CZS6" s="126"/>
      <c r="CZT6" s="126"/>
      <c r="CZU6" s="126"/>
      <c r="CZV6" s="126"/>
      <c r="CZW6" s="126"/>
      <c r="CZX6" s="126"/>
      <c r="CZY6" s="126"/>
      <c r="CZZ6" s="126"/>
      <c r="DAA6" s="126"/>
      <c r="DAB6" s="126"/>
      <c r="DAC6" s="126"/>
      <c r="DAD6" s="126"/>
      <c r="DAE6" s="126"/>
      <c r="DAF6" s="126"/>
      <c r="DAG6" s="126"/>
      <c r="DAH6" s="126"/>
      <c r="DAI6" s="126"/>
      <c r="DAJ6" s="126"/>
      <c r="DAK6" s="126"/>
      <c r="DAL6" s="126"/>
      <c r="DAM6" s="126"/>
      <c r="DAN6" s="126"/>
      <c r="DAO6" s="126"/>
      <c r="DAP6" s="126"/>
      <c r="DAQ6" s="126"/>
      <c r="DAR6" s="126"/>
      <c r="DAS6" s="126"/>
      <c r="DAT6" s="126"/>
      <c r="DAU6" s="126"/>
      <c r="DAV6" s="126"/>
      <c r="DAW6" s="126"/>
      <c r="DAX6" s="126"/>
      <c r="DAY6" s="126"/>
      <c r="DAZ6" s="126"/>
      <c r="DBA6" s="126"/>
      <c r="DBB6" s="126"/>
      <c r="DBC6" s="126"/>
      <c r="DBD6" s="126"/>
      <c r="DBE6" s="126"/>
      <c r="DBF6" s="126"/>
      <c r="DBG6" s="126"/>
      <c r="DBH6" s="126"/>
      <c r="DBI6" s="126"/>
      <c r="DBJ6" s="126"/>
      <c r="DBK6" s="126"/>
      <c r="DBL6" s="126"/>
      <c r="DBM6" s="126"/>
      <c r="DBN6" s="126"/>
      <c r="DBO6" s="126"/>
      <c r="DBP6" s="126"/>
      <c r="DBQ6" s="126"/>
      <c r="DBR6" s="126"/>
      <c r="DBS6" s="126"/>
      <c r="DBT6" s="126"/>
      <c r="DBU6" s="126"/>
      <c r="DBV6" s="126"/>
      <c r="DBW6" s="126"/>
      <c r="DBX6" s="126"/>
      <c r="DBY6" s="126"/>
      <c r="DBZ6" s="126"/>
      <c r="DCA6" s="126"/>
      <c r="DCB6" s="126"/>
      <c r="DCC6" s="126"/>
      <c r="DCD6" s="126"/>
      <c r="DCE6" s="126"/>
      <c r="DCF6" s="126"/>
      <c r="DCG6" s="126"/>
      <c r="DCH6" s="126"/>
      <c r="DCI6" s="126"/>
      <c r="DCJ6" s="126"/>
      <c r="DCK6" s="126"/>
      <c r="DCL6" s="126"/>
      <c r="DCM6" s="126"/>
      <c r="DCN6" s="126"/>
      <c r="DCO6" s="126"/>
      <c r="DCP6" s="126"/>
      <c r="DCQ6" s="126"/>
      <c r="DCR6" s="126"/>
      <c r="DCS6" s="126"/>
      <c r="DCT6" s="126"/>
      <c r="DCU6" s="126"/>
      <c r="DCV6" s="126"/>
      <c r="DCW6" s="126"/>
      <c r="DCX6" s="126"/>
      <c r="DCY6" s="126"/>
      <c r="DCZ6" s="126"/>
      <c r="DDA6" s="126"/>
      <c r="DDB6" s="126"/>
      <c r="DDC6" s="126"/>
      <c r="DDD6" s="126"/>
      <c r="DDE6" s="126"/>
      <c r="DDF6" s="126"/>
      <c r="DDG6" s="126"/>
      <c r="DDH6" s="126"/>
      <c r="DDI6" s="126"/>
      <c r="DDJ6" s="126"/>
      <c r="DDK6" s="126"/>
      <c r="DDL6" s="126"/>
      <c r="DDM6" s="126"/>
      <c r="DDN6" s="126"/>
      <c r="DDO6" s="126"/>
      <c r="DDP6" s="126"/>
      <c r="DDQ6" s="126"/>
      <c r="DDR6" s="126"/>
      <c r="DDS6" s="126"/>
      <c r="DDT6" s="126"/>
      <c r="DDU6" s="126"/>
      <c r="DDV6" s="126"/>
      <c r="DDW6" s="126"/>
      <c r="DDX6" s="126"/>
      <c r="DDY6" s="126"/>
      <c r="DDZ6" s="126"/>
      <c r="DEA6" s="126"/>
      <c r="DEB6" s="126"/>
      <c r="DEC6" s="126"/>
      <c r="DED6" s="126"/>
      <c r="DEE6" s="126"/>
      <c r="DEF6" s="126"/>
      <c r="DEG6" s="126"/>
      <c r="DEH6" s="126"/>
      <c r="DEI6" s="126"/>
      <c r="DEJ6" s="126"/>
      <c r="DEK6" s="126"/>
      <c r="DEL6" s="126"/>
      <c r="DEM6" s="126"/>
      <c r="DEN6" s="126"/>
      <c r="DEO6" s="126"/>
      <c r="DEP6" s="126"/>
      <c r="DEQ6" s="126"/>
      <c r="DER6" s="126"/>
      <c r="DES6" s="126"/>
      <c r="DET6" s="126"/>
      <c r="DEU6" s="126"/>
      <c r="DEV6" s="126"/>
      <c r="DEW6" s="126"/>
      <c r="DEX6" s="126"/>
      <c r="DEY6" s="126"/>
      <c r="DEZ6" s="126"/>
      <c r="DFA6" s="126"/>
      <c r="DFB6" s="126"/>
      <c r="DFC6" s="126"/>
      <c r="DFD6" s="126"/>
      <c r="DFE6" s="126"/>
      <c r="DFF6" s="126"/>
      <c r="DFG6" s="126"/>
      <c r="DFH6" s="126"/>
      <c r="DFI6" s="126"/>
      <c r="DFJ6" s="126"/>
      <c r="DFK6" s="126"/>
      <c r="DFL6" s="126"/>
      <c r="DFM6" s="126"/>
      <c r="DFN6" s="126"/>
      <c r="DFO6" s="126"/>
      <c r="DFP6" s="126"/>
      <c r="DFQ6" s="126"/>
      <c r="DFR6" s="126"/>
      <c r="DFS6" s="126"/>
      <c r="DFT6" s="126"/>
      <c r="DFU6" s="126"/>
      <c r="DFV6" s="126"/>
      <c r="DFW6" s="126"/>
      <c r="DFX6" s="126"/>
      <c r="DFY6" s="126"/>
      <c r="DFZ6" s="126"/>
      <c r="DGA6" s="126"/>
      <c r="DGB6" s="126"/>
      <c r="DGC6" s="126"/>
      <c r="DGD6" s="126"/>
      <c r="DGE6" s="126"/>
      <c r="DGF6" s="126"/>
      <c r="DGG6" s="126"/>
      <c r="DGH6" s="126"/>
      <c r="DGI6" s="126"/>
      <c r="DGJ6" s="126"/>
      <c r="DGK6" s="126"/>
      <c r="DGL6" s="126"/>
      <c r="DGM6" s="126"/>
      <c r="DGN6" s="126"/>
      <c r="DGO6" s="126"/>
      <c r="DGP6" s="126"/>
      <c r="DGQ6" s="126"/>
      <c r="DGR6" s="126"/>
      <c r="DGS6" s="126"/>
      <c r="DGT6" s="126"/>
      <c r="DGU6" s="126"/>
      <c r="DGV6" s="126"/>
      <c r="DGW6" s="126"/>
      <c r="DGX6" s="126"/>
      <c r="DGY6" s="126"/>
      <c r="DGZ6" s="126"/>
      <c r="DHA6" s="126"/>
      <c r="DHB6" s="126"/>
      <c r="DHC6" s="126"/>
      <c r="DHD6" s="126"/>
      <c r="DHE6" s="126"/>
      <c r="DHF6" s="126"/>
      <c r="DHG6" s="126"/>
      <c r="DHH6" s="126"/>
      <c r="DHI6" s="126"/>
      <c r="DHJ6" s="126"/>
      <c r="DHK6" s="126"/>
      <c r="DHL6" s="126"/>
      <c r="DHM6" s="126"/>
      <c r="DHN6" s="126"/>
      <c r="DHO6" s="126"/>
      <c r="DHP6" s="126"/>
      <c r="DHQ6" s="126"/>
      <c r="DHR6" s="126"/>
      <c r="DHS6" s="126"/>
      <c r="DHT6" s="126"/>
      <c r="DHU6" s="126"/>
      <c r="DHV6" s="126"/>
      <c r="DHW6" s="126"/>
      <c r="DHX6" s="126"/>
      <c r="DHY6" s="126"/>
      <c r="DHZ6" s="126"/>
      <c r="DIA6" s="126"/>
      <c r="DIB6" s="126"/>
      <c r="DIC6" s="126"/>
      <c r="DID6" s="126"/>
      <c r="DIE6" s="126"/>
      <c r="DIF6" s="126"/>
      <c r="DIG6" s="126"/>
      <c r="DIH6" s="126"/>
      <c r="DII6" s="126"/>
      <c r="DIJ6" s="126"/>
      <c r="DIK6" s="126"/>
      <c r="DIL6" s="126"/>
      <c r="DIM6" s="126"/>
      <c r="DIN6" s="126"/>
      <c r="DIO6" s="126"/>
      <c r="DIP6" s="126"/>
      <c r="DIQ6" s="126"/>
      <c r="DIR6" s="126"/>
      <c r="DIS6" s="126"/>
      <c r="DIT6" s="126"/>
      <c r="DIU6" s="126"/>
      <c r="DIV6" s="126"/>
      <c r="DIW6" s="126"/>
      <c r="DIX6" s="126"/>
      <c r="DIY6" s="126"/>
      <c r="DIZ6" s="126"/>
      <c r="DJA6" s="126"/>
      <c r="DJB6" s="126"/>
      <c r="DJC6" s="126"/>
      <c r="DJD6" s="126"/>
      <c r="DJE6" s="126"/>
      <c r="DJF6" s="126"/>
      <c r="DJG6" s="126"/>
      <c r="DJH6" s="126"/>
      <c r="DJI6" s="126"/>
      <c r="DJJ6" s="126"/>
      <c r="DJK6" s="126"/>
      <c r="DJL6" s="126"/>
      <c r="DJM6" s="126"/>
      <c r="DJN6" s="126"/>
      <c r="DJO6" s="126"/>
      <c r="DJP6" s="126"/>
      <c r="DJQ6" s="126"/>
      <c r="DJR6" s="126"/>
      <c r="DJS6" s="126"/>
      <c r="DJT6" s="126"/>
      <c r="DJU6" s="126"/>
      <c r="DJV6" s="126"/>
      <c r="DJW6" s="126"/>
      <c r="DJX6" s="126"/>
      <c r="DJY6" s="126"/>
      <c r="DJZ6" s="126"/>
      <c r="DKA6" s="126"/>
      <c r="DKB6" s="126"/>
      <c r="DKC6" s="126"/>
      <c r="DKD6" s="126"/>
      <c r="DKE6" s="126"/>
      <c r="DKF6" s="126"/>
      <c r="DKG6" s="126"/>
      <c r="DKH6" s="126"/>
      <c r="DKI6" s="126"/>
      <c r="DKJ6" s="126"/>
      <c r="DKK6" s="126"/>
      <c r="DKL6" s="126"/>
      <c r="DKM6" s="126"/>
      <c r="DKN6" s="126"/>
      <c r="DKO6" s="126"/>
      <c r="DKP6" s="126"/>
      <c r="DKQ6" s="126"/>
      <c r="DKR6" s="126"/>
      <c r="DKS6" s="126"/>
      <c r="DKT6" s="126"/>
      <c r="DKU6" s="126"/>
      <c r="DKV6" s="126"/>
      <c r="DKW6" s="126"/>
      <c r="DKX6" s="126"/>
      <c r="DKY6" s="126"/>
      <c r="DKZ6" s="126"/>
      <c r="DLA6" s="126"/>
      <c r="DLB6" s="126"/>
      <c r="DLC6" s="126"/>
      <c r="DLD6" s="126"/>
      <c r="DLE6" s="126"/>
      <c r="DLF6" s="126"/>
      <c r="DLG6" s="126"/>
      <c r="DLH6" s="126"/>
      <c r="DLI6" s="126"/>
      <c r="DLJ6" s="126"/>
      <c r="DLK6" s="126"/>
      <c r="DLL6" s="126"/>
      <c r="DLM6" s="126"/>
      <c r="DLN6" s="126"/>
      <c r="DLO6" s="126"/>
      <c r="DLP6" s="126"/>
      <c r="DLQ6" s="126"/>
      <c r="DLR6" s="126"/>
      <c r="DLS6" s="126"/>
      <c r="DLT6" s="126"/>
      <c r="DLU6" s="126"/>
      <c r="DLV6" s="126"/>
      <c r="DLW6" s="126"/>
      <c r="DLX6" s="126"/>
      <c r="DLY6" s="126"/>
      <c r="DLZ6" s="126"/>
      <c r="DMA6" s="126"/>
      <c r="DMB6" s="126"/>
      <c r="DMC6" s="126"/>
      <c r="DMD6" s="126"/>
      <c r="DME6" s="126"/>
      <c r="DMF6" s="126"/>
      <c r="DMG6" s="126"/>
      <c r="DMH6" s="126"/>
      <c r="DMI6" s="126"/>
      <c r="DMJ6" s="126"/>
      <c r="DMK6" s="126"/>
      <c r="DML6" s="126"/>
      <c r="DMM6" s="126"/>
      <c r="DMN6" s="126"/>
      <c r="DMO6" s="126"/>
      <c r="DMP6" s="126"/>
      <c r="DMQ6" s="126"/>
      <c r="DMR6" s="126"/>
      <c r="DMS6" s="126"/>
      <c r="DMT6" s="126"/>
      <c r="DMU6" s="126"/>
      <c r="DMV6" s="126"/>
      <c r="DMW6" s="126"/>
      <c r="DMX6" s="126"/>
      <c r="DMY6" s="126"/>
      <c r="DMZ6" s="126"/>
      <c r="DNA6" s="126"/>
      <c r="DNB6" s="126"/>
      <c r="DNC6" s="126"/>
      <c r="DND6" s="126"/>
      <c r="DNE6" s="126"/>
      <c r="DNF6" s="126"/>
      <c r="DNG6" s="126"/>
      <c r="DNH6" s="126"/>
      <c r="DNI6" s="126"/>
      <c r="DNJ6" s="126"/>
      <c r="DNK6" s="126"/>
      <c r="DNL6" s="126"/>
      <c r="DNM6" s="126"/>
      <c r="DNN6" s="126"/>
      <c r="DNO6" s="126"/>
      <c r="DNP6" s="126"/>
      <c r="DNQ6" s="126"/>
      <c r="DNR6" s="126"/>
      <c r="DNS6" s="126"/>
      <c r="DNT6" s="126"/>
      <c r="DNU6" s="126"/>
      <c r="DNV6" s="126"/>
      <c r="DNW6" s="126"/>
      <c r="DNX6" s="126"/>
      <c r="DNY6" s="126"/>
      <c r="DNZ6" s="126"/>
      <c r="DOA6" s="126"/>
      <c r="DOB6" s="126"/>
      <c r="DOC6" s="126"/>
      <c r="DOD6" s="126"/>
      <c r="DOE6" s="126"/>
      <c r="DOF6" s="126"/>
      <c r="DOG6" s="126"/>
      <c r="DOH6" s="126"/>
      <c r="DOI6" s="126"/>
      <c r="DOJ6" s="126"/>
      <c r="DOK6" s="126"/>
      <c r="DOL6" s="126"/>
      <c r="DOM6" s="126"/>
      <c r="DON6" s="126"/>
      <c r="DOO6" s="126"/>
      <c r="DOP6" s="126"/>
      <c r="DOQ6" s="126"/>
      <c r="DOR6" s="126"/>
      <c r="DOS6" s="126"/>
      <c r="DOT6" s="126"/>
      <c r="DOU6" s="126"/>
      <c r="DOV6" s="126"/>
      <c r="DOW6" s="126"/>
      <c r="DOX6" s="126"/>
      <c r="DOY6" s="126"/>
      <c r="DOZ6" s="126"/>
      <c r="DPA6" s="126"/>
      <c r="DPB6" s="126"/>
      <c r="DPC6" s="126"/>
      <c r="DPD6" s="126"/>
      <c r="DPE6" s="126"/>
      <c r="DPF6" s="126"/>
      <c r="DPG6" s="126"/>
      <c r="DPH6" s="126"/>
      <c r="DPI6" s="126"/>
      <c r="DPJ6" s="126"/>
      <c r="DPK6" s="126"/>
      <c r="DPL6" s="126"/>
      <c r="DPM6" s="126"/>
      <c r="DPN6" s="126"/>
      <c r="DPO6" s="126"/>
      <c r="DPP6" s="126"/>
      <c r="DPQ6" s="126"/>
      <c r="DPR6" s="126"/>
      <c r="DPS6" s="126"/>
      <c r="DPT6" s="126"/>
      <c r="DPU6" s="126"/>
      <c r="DPV6" s="126"/>
      <c r="DPW6" s="126"/>
      <c r="DPX6" s="126"/>
      <c r="DPY6" s="126"/>
      <c r="DPZ6" s="126"/>
      <c r="DQA6" s="126"/>
      <c r="DQB6" s="126"/>
      <c r="DQC6" s="126"/>
      <c r="DQD6" s="126"/>
      <c r="DQE6" s="126"/>
      <c r="DQF6" s="126"/>
      <c r="DQG6" s="126"/>
      <c r="DQH6" s="126"/>
      <c r="DQI6" s="126"/>
      <c r="DQJ6" s="126"/>
      <c r="DQK6" s="126"/>
      <c r="DQL6" s="126"/>
      <c r="DQM6" s="126"/>
      <c r="DQN6" s="126"/>
      <c r="DQO6" s="126"/>
      <c r="DQP6" s="126"/>
      <c r="DQQ6" s="126"/>
      <c r="DQR6" s="126"/>
      <c r="DQS6" s="126"/>
      <c r="DQT6" s="126"/>
      <c r="DQU6" s="126"/>
      <c r="DQV6" s="126"/>
      <c r="DQW6" s="126"/>
      <c r="DQX6" s="126"/>
      <c r="DQY6" s="126"/>
      <c r="DQZ6" s="126"/>
      <c r="DRA6" s="126"/>
      <c r="DRB6" s="126"/>
      <c r="DRC6" s="126"/>
      <c r="DRD6" s="126"/>
      <c r="DRE6" s="126"/>
      <c r="DRF6" s="126"/>
      <c r="DRG6" s="126"/>
      <c r="DRH6" s="126"/>
      <c r="DRI6" s="126"/>
      <c r="DRJ6" s="126"/>
      <c r="DRK6" s="126"/>
      <c r="DRL6" s="126"/>
      <c r="DRM6" s="126"/>
      <c r="DRN6" s="126"/>
      <c r="DRO6" s="126"/>
      <c r="DRP6" s="126"/>
      <c r="DRQ6" s="126"/>
      <c r="DRR6" s="126"/>
      <c r="DRS6" s="126"/>
      <c r="DRT6" s="126"/>
      <c r="DRU6" s="126"/>
      <c r="DRV6" s="126"/>
      <c r="DRW6" s="126"/>
      <c r="DRX6" s="126"/>
      <c r="DRY6" s="126"/>
      <c r="DRZ6" s="126"/>
      <c r="DSA6" s="126"/>
      <c r="DSB6" s="126"/>
      <c r="DSC6" s="126"/>
      <c r="DSD6" s="126"/>
      <c r="DSE6" s="126"/>
      <c r="DSF6" s="126"/>
      <c r="DSG6" s="126"/>
      <c r="DSH6" s="126"/>
      <c r="DSI6" s="126"/>
      <c r="DSJ6" s="126"/>
      <c r="DSK6" s="126"/>
      <c r="DSL6" s="126"/>
      <c r="DSM6" s="126"/>
      <c r="DSN6" s="126"/>
      <c r="DSO6" s="126"/>
      <c r="DSP6" s="126"/>
      <c r="DSQ6" s="126"/>
      <c r="DSR6" s="126"/>
      <c r="DSS6" s="126"/>
      <c r="DST6" s="126"/>
      <c r="DSU6" s="126"/>
      <c r="DSV6" s="126"/>
      <c r="DSW6" s="126"/>
      <c r="DSX6" s="126"/>
      <c r="DSY6" s="126"/>
      <c r="DSZ6" s="126"/>
      <c r="DTA6" s="126"/>
      <c r="DTB6" s="126"/>
      <c r="DTC6" s="126"/>
      <c r="DTD6" s="126"/>
      <c r="DTE6" s="126"/>
      <c r="DTF6" s="126"/>
      <c r="DTG6" s="126"/>
      <c r="DTH6" s="126"/>
      <c r="DTI6" s="126"/>
      <c r="DTJ6" s="126"/>
      <c r="DTK6" s="126"/>
      <c r="DTL6" s="126"/>
      <c r="DTM6" s="126"/>
      <c r="DTN6" s="126"/>
      <c r="DTO6" s="126"/>
      <c r="DTP6" s="126"/>
      <c r="DTQ6" s="126"/>
      <c r="DTR6" s="126"/>
      <c r="DTS6" s="126"/>
      <c r="DTT6" s="126"/>
      <c r="DTU6" s="126"/>
      <c r="DTV6" s="126"/>
      <c r="DTW6" s="126"/>
      <c r="DTX6" s="126"/>
      <c r="DTY6" s="126"/>
      <c r="DTZ6" s="126"/>
      <c r="DUA6" s="126"/>
      <c r="DUB6" s="126"/>
      <c r="DUC6" s="126"/>
      <c r="DUD6" s="126"/>
      <c r="DUE6" s="126"/>
      <c r="DUF6" s="126"/>
      <c r="DUG6" s="126"/>
      <c r="DUH6" s="126"/>
      <c r="DUI6" s="126"/>
      <c r="DUJ6" s="126"/>
      <c r="DUK6" s="126"/>
      <c r="DUL6" s="126"/>
      <c r="DUM6" s="126"/>
      <c r="DUN6" s="126"/>
      <c r="DUO6" s="126"/>
      <c r="DUP6" s="126"/>
      <c r="DUQ6" s="126"/>
      <c r="DUR6" s="126"/>
      <c r="DUS6" s="126"/>
      <c r="DUT6" s="126"/>
      <c r="DUU6" s="126"/>
      <c r="DUV6" s="126"/>
      <c r="DUW6" s="126"/>
      <c r="DUX6" s="126"/>
      <c r="DUY6" s="126"/>
      <c r="DUZ6" s="126"/>
      <c r="DVA6" s="126"/>
      <c r="DVB6" s="126"/>
      <c r="DVC6" s="126"/>
      <c r="DVD6" s="126"/>
      <c r="DVE6" s="126"/>
      <c r="DVF6" s="126"/>
      <c r="DVG6" s="126"/>
      <c r="DVH6" s="126"/>
      <c r="DVI6" s="126"/>
      <c r="DVJ6" s="126"/>
      <c r="DVK6" s="126"/>
      <c r="DVL6" s="126"/>
      <c r="DVM6" s="126"/>
      <c r="DVN6" s="126"/>
      <c r="DVO6" s="126"/>
      <c r="DVP6" s="126"/>
      <c r="DVQ6" s="126"/>
      <c r="DVR6" s="126"/>
      <c r="DVS6" s="126"/>
      <c r="DVT6" s="126"/>
      <c r="DVU6" s="126"/>
      <c r="DVV6" s="126"/>
      <c r="DVW6" s="126"/>
      <c r="DVX6" s="126"/>
      <c r="DVY6" s="126"/>
      <c r="DVZ6" s="126"/>
      <c r="DWA6" s="126"/>
      <c r="DWB6" s="126"/>
      <c r="DWC6" s="126"/>
      <c r="DWD6" s="126"/>
      <c r="DWE6" s="126"/>
      <c r="DWF6" s="126"/>
      <c r="DWG6" s="126"/>
      <c r="DWH6" s="126"/>
      <c r="DWI6" s="126"/>
      <c r="DWJ6" s="126"/>
      <c r="DWK6" s="126"/>
      <c r="DWL6" s="126"/>
      <c r="DWM6" s="126"/>
      <c r="DWN6" s="126"/>
      <c r="DWO6" s="126"/>
      <c r="DWP6" s="126"/>
      <c r="DWQ6" s="126"/>
      <c r="DWR6" s="126"/>
      <c r="DWS6" s="126"/>
      <c r="DWT6" s="126"/>
      <c r="DWU6" s="126"/>
      <c r="DWV6" s="126"/>
      <c r="DWW6" s="126"/>
      <c r="DWX6" s="126"/>
      <c r="DWY6" s="126"/>
      <c r="DWZ6" s="126"/>
      <c r="DXA6" s="126"/>
      <c r="DXB6" s="126"/>
      <c r="DXC6" s="126"/>
      <c r="DXD6" s="126"/>
      <c r="DXE6" s="126"/>
      <c r="DXF6" s="126"/>
      <c r="DXG6" s="126"/>
      <c r="DXH6" s="126"/>
      <c r="DXI6" s="126"/>
      <c r="DXJ6" s="126"/>
      <c r="DXK6" s="126"/>
      <c r="DXL6" s="126"/>
      <c r="DXM6" s="126"/>
      <c r="DXN6" s="126"/>
      <c r="DXO6" s="126"/>
      <c r="DXP6" s="126"/>
      <c r="DXQ6" s="126"/>
      <c r="DXR6" s="126"/>
      <c r="DXS6" s="126"/>
      <c r="DXT6" s="126"/>
      <c r="DXU6" s="126"/>
      <c r="DXV6" s="126"/>
      <c r="DXW6" s="126"/>
      <c r="DXX6" s="126"/>
      <c r="DXY6" s="126"/>
      <c r="DXZ6" s="126"/>
      <c r="DYA6" s="126"/>
      <c r="DYB6" s="126"/>
      <c r="DYC6" s="126"/>
      <c r="DYD6" s="126"/>
      <c r="DYE6" s="126"/>
      <c r="DYF6" s="126"/>
      <c r="DYG6" s="126"/>
      <c r="DYH6" s="126"/>
      <c r="DYI6" s="126"/>
      <c r="DYJ6" s="126"/>
      <c r="DYK6" s="126"/>
      <c r="DYL6" s="126"/>
      <c r="DYM6" s="126"/>
      <c r="DYN6" s="126"/>
      <c r="DYO6" s="126"/>
      <c r="DYP6" s="126"/>
      <c r="DYQ6" s="126"/>
      <c r="DYR6" s="126"/>
      <c r="DYS6" s="126"/>
      <c r="DYT6" s="126"/>
      <c r="DYU6" s="126"/>
      <c r="DYV6" s="126"/>
      <c r="DYW6" s="126"/>
      <c r="DYX6" s="126"/>
      <c r="DYY6" s="126"/>
      <c r="DYZ6" s="126"/>
      <c r="DZA6" s="126"/>
      <c r="DZB6" s="126"/>
      <c r="DZC6" s="126"/>
      <c r="DZD6" s="126"/>
      <c r="DZE6" s="126"/>
      <c r="DZF6" s="126"/>
      <c r="DZG6" s="126"/>
      <c r="DZH6" s="126"/>
      <c r="DZI6" s="126"/>
      <c r="DZJ6" s="126"/>
      <c r="DZK6" s="126"/>
      <c r="DZL6" s="126"/>
      <c r="DZM6" s="126"/>
      <c r="DZN6" s="126"/>
      <c r="DZO6" s="126"/>
      <c r="DZP6" s="126"/>
      <c r="DZQ6" s="126"/>
      <c r="DZR6" s="126"/>
      <c r="DZS6" s="126"/>
      <c r="DZT6" s="126"/>
      <c r="DZU6" s="126"/>
      <c r="DZV6" s="126"/>
      <c r="DZW6" s="126"/>
      <c r="DZX6" s="126"/>
      <c r="DZY6" s="126"/>
      <c r="DZZ6" s="126"/>
      <c r="EAA6" s="126"/>
      <c r="EAB6" s="126"/>
      <c r="EAC6" s="126"/>
      <c r="EAD6" s="126"/>
      <c r="EAE6" s="126"/>
      <c r="EAF6" s="126"/>
      <c r="EAG6" s="126"/>
      <c r="EAH6" s="126"/>
      <c r="EAI6" s="126"/>
      <c r="EAJ6" s="126"/>
      <c r="EAK6" s="126"/>
      <c r="EAL6" s="126"/>
      <c r="EAM6" s="126"/>
      <c r="EAN6" s="126"/>
      <c r="EAO6" s="126"/>
      <c r="EAP6" s="126"/>
      <c r="EAQ6" s="126"/>
      <c r="EAR6" s="126"/>
      <c r="EAS6" s="126"/>
      <c r="EAT6" s="126"/>
      <c r="EAU6" s="126"/>
      <c r="EAV6" s="126"/>
      <c r="EAW6" s="126"/>
      <c r="EAX6" s="126"/>
      <c r="EAY6" s="126"/>
      <c r="EAZ6" s="126"/>
      <c r="EBA6" s="126"/>
      <c r="EBB6" s="126"/>
      <c r="EBC6" s="126"/>
      <c r="EBD6" s="126"/>
      <c r="EBE6" s="126"/>
      <c r="EBF6" s="126"/>
      <c r="EBG6" s="126"/>
      <c r="EBH6" s="126"/>
      <c r="EBI6" s="126"/>
      <c r="EBJ6" s="126"/>
      <c r="EBK6" s="126"/>
      <c r="EBL6" s="126"/>
      <c r="EBM6" s="126"/>
      <c r="EBN6" s="126"/>
      <c r="EBO6" s="126"/>
      <c r="EBP6" s="126"/>
      <c r="EBQ6" s="126"/>
      <c r="EBR6" s="126"/>
      <c r="EBS6" s="126"/>
      <c r="EBT6" s="126"/>
      <c r="EBU6" s="126"/>
      <c r="EBV6" s="126"/>
      <c r="EBW6" s="126"/>
      <c r="EBX6" s="126"/>
      <c r="EBY6" s="126"/>
      <c r="EBZ6" s="126"/>
      <c r="ECA6" s="126"/>
      <c r="ECB6" s="126"/>
      <c r="ECC6" s="126"/>
      <c r="ECD6" s="126"/>
      <c r="ECE6" s="126"/>
      <c r="ECF6" s="126"/>
      <c r="ECG6" s="126"/>
      <c r="ECH6" s="126"/>
      <c r="ECI6" s="126"/>
      <c r="ECJ6" s="126"/>
      <c r="ECK6" s="126"/>
      <c r="ECL6" s="126"/>
      <c r="ECM6" s="126"/>
      <c r="ECN6" s="126"/>
      <c r="ECO6" s="126"/>
      <c r="ECP6" s="126"/>
      <c r="ECQ6" s="126"/>
      <c r="ECR6" s="126"/>
      <c r="ECS6" s="126"/>
      <c r="ECT6" s="126"/>
      <c r="ECU6" s="126"/>
      <c r="ECV6" s="126"/>
      <c r="ECW6" s="126"/>
      <c r="ECX6" s="126"/>
      <c r="ECY6" s="126"/>
      <c r="ECZ6" s="126"/>
      <c r="EDA6" s="126"/>
      <c r="EDB6" s="126"/>
      <c r="EDC6" s="126"/>
      <c r="EDD6" s="126"/>
      <c r="EDE6" s="126"/>
      <c r="EDF6" s="126"/>
      <c r="EDG6" s="126"/>
      <c r="EDH6" s="126"/>
      <c r="EDI6" s="126"/>
      <c r="EDJ6" s="126"/>
      <c r="EDK6" s="126"/>
      <c r="EDL6" s="126"/>
      <c r="EDM6" s="126"/>
      <c r="EDN6" s="126"/>
      <c r="EDO6" s="126"/>
      <c r="EDP6" s="126"/>
      <c r="EDQ6" s="126"/>
      <c r="EDR6" s="126"/>
      <c r="EDS6" s="126"/>
      <c r="EDT6" s="126"/>
      <c r="EDU6" s="126"/>
      <c r="EDV6" s="126"/>
      <c r="EDW6" s="126"/>
      <c r="EDX6" s="126"/>
      <c r="EDY6" s="126"/>
      <c r="EDZ6" s="126"/>
      <c r="EEA6" s="126"/>
      <c r="EEB6" s="126"/>
      <c r="EEC6" s="126"/>
      <c r="EED6" s="126"/>
      <c r="EEE6" s="126"/>
      <c r="EEF6" s="126"/>
      <c r="EEG6" s="126"/>
      <c r="EEH6" s="126"/>
      <c r="EEI6" s="126"/>
      <c r="EEJ6" s="126"/>
      <c r="EEK6" s="126"/>
      <c r="EEL6" s="126"/>
      <c r="EEM6" s="126"/>
      <c r="EEN6" s="126"/>
      <c r="EEO6" s="126"/>
      <c r="EEP6" s="126"/>
      <c r="EEQ6" s="126"/>
      <c r="EER6" s="126"/>
      <c r="EES6" s="126"/>
      <c r="EET6" s="126"/>
      <c r="EEU6" s="126"/>
      <c r="EEV6" s="126"/>
      <c r="EEW6" s="126"/>
      <c r="EEX6" s="126"/>
      <c r="EEY6" s="126"/>
      <c r="EEZ6" s="126"/>
      <c r="EFA6" s="126"/>
      <c r="EFB6" s="126"/>
      <c r="EFC6" s="126"/>
      <c r="EFD6" s="126"/>
      <c r="EFE6" s="126"/>
      <c r="EFF6" s="126"/>
      <c r="EFG6" s="126"/>
      <c r="EFH6" s="126"/>
      <c r="EFI6" s="126"/>
      <c r="EFJ6" s="126"/>
      <c r="EFK6" s="126"/>
      <c r="EFL6" s="126"/>
      <c r="EFM6" s="126"/>
      <c r="EFN6" s="126"/>
      <c r="EFO6" s="126"/>
      <c r="EFP6" s="126"/>
      <c r="EFQ6" s="126"/>
      <c r="EFR6" s="126"/>
      <c r="EFS6" s="126"/>
      <c r="EFT6" s="126"/>
      <c r="EFU6" s="126"/>
      <c r="EFV6" s="126"/>
      <c r="EFW6" s="126"/>
      <c r="EFX6" s="126"/>
      <c r="EFY6" s="126"/>
      <c r="EFZ6" s="126"/>
      <c r="EGA6" s="126"/>
      <c r="EGB6" s="126"/>
      <c r="EGC6" s="126"/>
      <c r="EGD6" s="126"/>
      <c r="EGE6" s="126"/>
      <c r="EGF6" s="126"/>
      <c r="EGG6" s="126"/>
      <c r="EGH6" s="126"/>
      <c r="EGI6" s="126"/>
      <c r="EGJ6" s="126"/>
      <c r="EGK6" s="126"/>
      <c r="EGL6" s="126"/>
      <c r="EGM6" s="126"/>
      <c r="EGN6" s="126"/>
      <c r="EGO6" s="126"/>
      <c r="EGP6" s="126"/>
      <c r="EGQ6" s="126"/>
      <c r="EGR6" s="126"/>
      <c r="EGS6" s="126"/>
      <c r="EGT6" s="126"/>
      <c r="EGU6" s="126"/>
      <c r="EGV6" s="126"/>
      <c r="EGW6" s="126"/>
      <c r="EGX6" s="126"/>
      <c r="EGY6" s="126"/>
      <c r="EGZ6" s="126"/>
      <c r="EHA6" s="126"/>
      <c r="EHB6" s="126"/>
      <c r="EHC6" s="126"/>
      <c r="EHD6" s="126"/>
      <c r="EHE6" s="126"/>
      <c r="EHF6" s="126"/>
      <c r="EHG6" s="126"/>
      <c r="EHH6" s="126"/>
      <c r="EHI6" s="126"/>
      <c r="EHJ6" s="126"/>
      <c r="EHK6" s="126"/>
      <c r="EHL6" s="126"/>
      <c r="EHM6" s="126"/>
      <c r="EHN6" s="126"/>
      <c r="EHO6" s="126"/>
      <c r="EHP6" s="126"/>
      <c r="EHQ6" s="126"/>
      <c r="EHR6" s="126"/>
      <c r="EHS6" s="126"/>
      <c r="EHT6" s="126"/>
      <c r="EHU6" s="126"/>
      <c r="EHV6" s="126"/>
      <c r="EHW6" s="126"/>
      <c r="EHX6" s="126"/>
      <c r="EHY6" s="126"/>
      <c r="EHZ6" s="126"/>
      <c r="EIA6" s="126"/>
      <c r="EIB6" s="126"/>
      <c r="EIC6" s="126"/>
      <c r="EID6" s="126"/>
      <c r="EIE6" s="126"/>
      <c r="EIF6" s="126"/>
      <c r="EIG6" s="126"/>
      <c r="EIH6" s="126"/>
      <c r="EII6" s="126"/>
      <c r="EIJ6" s="126"/>
      <c r="EIK6" s="126"/>
      <c r="EIL6" s="126"/>
      <c r="EIM6" s="126"/>
      <c r="EIN6" s="126"/>
      <c r="EIO6" s="126"/>
      <c r="EIP6" s="126"/>
      <c r="EIQ6" s="126"/>
      <c r="EIR6" s="126"/>
      <c r="EIS6" s="126"/>
      <c r="EIT6" s="126"/>
      <c r="EIU6" s="126"/>
      <c r="EIV6" s="126"/>
      <c r="EIW6" s="126"/>
      <c r="EIX6" s="126"/>
      <c r="EIY6" s="126"/>
      <c r="EIZ6" s="126"/>
      <c r="EJA6" s="126"/>
      <c r="EJB6" s="126"/>
      <c r="EJC6" s="126"/>
      <c r="EJD6" s="126"/>
      <c r="EJE6" s="126"/>
      <c r="EJF6" s="126"/>
      <c r="EJG6" s="126"/>
      <c r="EJH6" s="126"/>
      <c r="EJI6" s="126"/>
      <c r="EJJ6" s="126"/>
      <c r="EJK6" s="126"/>
      <c r="EJL6" s="126"/>
      <c r="EJM6" s="126"/>
      <c r="EJN6" s="126"/>
      <c r="EJO6" s="126"/>
      <c r="EJP6" s="126"/>
      <c r="EJQ6" s="126"/>
      <c r="EJR6" s="126"/>
      <c r="EJS6" s="126"/>
      <c r="EJT6" s="126"/>
      <c r="EJU6" s="126"/>
      <c r="EJV6" s="126"/>
      <c r="EJW6" s="126"/>
      <c r="EJX6" s="126"/>
      <c r="EJY6" s="126"/>
      <c r="EJZ6" s="126"/>
      <c r="EKA6" s="126"/>
      <c r="EKB6" s="126"/>
      <c r="EKC6" s="126"/>
      <c r="EKD6" s="126"/>
      <c r="EKE6" s="126"/>
      <c r="EKF6" s="126"/>
      <c r="EKG6" s="126"/>
      <c r="EKH6" s="126"/>
      <c r="EKI6" s="126"/>
      <c r="EKJ6" s="126"/>
      <c r="EKK6" s="126"/>
      <c r="EKL6" s="126"/>
      <c r="EKM6" s="126"/>
      <c r="EKN6" s="126"/>
      <c r="EKO6" s="126"/>
      <c r="EKP6" s="126"/>
      <c r="EKQ6" s="126"/>
      <c r="EKR6" s="126"/>
      <c r="EKS6" s="126"/>
      <c r="EKT6" s="126"/>
      <c r="EKU6" s="126"/>
      <c r="EKV6" s="126"/>
      <c r="EKW6" s="126"/>
      <c r="EKX6" s="126"/>
      <c r="EKY6" s="126"/>
      <c r="EKZ6" s="126"/>
      <c r="ELA6" s="126"/>
      <c r="ELB6" s="126"/>
      <c r="ELC6" s="126"/>
      <c r="ELD6" s="126"/>
      <c r="ELE6" s="126"/>
      <c r="ELF6" s="126"/>
      <c r="ELG6" s="126"/>
      <c r="ELH6" s="126"/>
      <c r="ELI6" s="126"/>
      <c r="ELJ6" s="126"/>
      <c r="ELK6" s="126"/>
      <c r="ELL6" s="126"/>
      <c r="ELM6" s="126"/>
      <c r="ELN6" s="126"/>
      <c r="ELO6" s="126"/>
      <c r="ELP6" s="126"/>
      <c r="ELQ6" s="126"/>
      <c r="ELR6" s="126"/>
      <c r="ELS6" s="126"/>
      <c r="ELT6" s="126"/>
      <c r="ELU6" s="126"/>
      <c r="ELV6" s="126"/>
      <c r="ELW6" s="126"/>
      <c r="ELX6" s="126"/>
      <c r="ELY6" s="126"/>
      <c r="ELZ6" s="126"/>
      <c r="EMA6" s="126"/>
      <c r="EMB6" s="126"/>
      <c r="EMC6" s="126"/>
      <c r="EMD6" s="126"/>
      <c r="EME6" s="126"/>
      <c r="EMF6" s="126"/>
      <c r="EMG6" s="126"/>
      <c r="EMH6" s="126"/>
      <c r="EMI6" s="126"/>
      <c r="EMJ6" s="126"/>
      <c r="EMK6" s="126"/>
      <c r="EML6" s="126"/>
      <c r="EMM6" s="126"/>
      <c r="EMN6" s="126"/>
      <c r="EMO6" s="126"/>
      <c r="EMP6" s="126"/>
      <c r="EMQ6" s="126"/>
      <c r="EMR6" s="126"/>
      <c r="EMS6" s="126"/>
      <c r="EMT6" s="126"/>
      <c r="EMU6" s="126"/>
      <c r="EMV6" s="126"/>
      <c r="EMW6" s="126"/>
      <c r="EMX6" s="126"/>
      <c r="EMY6" s="126"/>
      <c r="EMZ6" s="126"/>
      <c r="ENA6" s="126"/>
      <c r="ENB6" s="126"/>
      <c r="ENC6" s="126"/>
      <c r="END6" s="126"/>
      <c r="ENE6" s="126"/>
      <c r="ENF6" s="126"/>
      <c r="ENG6" s="126"/>
      <c r="ENH6" s="126"/>
      <c r="ENI6" s="126"/>
      <c r="ENJ6" s="126"/>
      <c r="ENK6" s="126"/>
      <c r="ENL6" s="126"/>
      <c r="ENM6" s="126"/>
      <c r="ENN6" s="126"/>
      <c r="ENO6" s="126"/>
      <c r="ENP6" s="126"/>
      <c r="ENQ6" s="126"/>
      <c r="ENR6" s="126"/>
      <c r="ENS6" s="126"/>
      <c r="ENT6" s="126"/>
      <c r="ENU6" s="126"/>
      <c r="ENV6" s="126"/>
      <c r="ENW6" s="126"/>
      <c r="ENX6" s="126"/>
      <c r="ENY6" s="126"/>
      <c r="ENZ6" s="126"/>
      <c r="EOA6" s="126"/>
      <c r="EOB6" s="126"/>
      <c r="EOC6" s="126"/>
      <c r="EOD6" s="126"/>
      <c r="EOE6" s="126"/>
      <c r="EOF6" s="126"/>
      <c r="EOG6" s="126"/>
      <c r="EOH6" s="126"/>
      <c r="EOI6" s="126"/>
      <c r="EOJ6" s="126"/>
      <c r="EOK6" s="126"/>
      <c r="EOL6" s="126"/>
      <c r="EOM6" s="126"/>
      <c r="EON6" s="126"/>
      <c r="EOO6" s="126"/>
      <c r="EOP6" s="126"/>
      <c r="EOQ6" s="126"/>
      <c r="EOR6" s="126"/>
      <c r="EOS6" s="126"/>
      <c r="EOT6" s="126"/>
      <c r="EOU6" s="126"/>
      <c r="EOV6" s="126"/>
      <c r="EOW6" s="126"/>
      <c r="EOX6" s="126"/>
      <c r="EOY6" s="126"/>
      <c r="EOZ6" s="126"/>
      <c r="EPA6" s="126"/>
      <c r="EPB6" s="126"/>
      <c r="EPC6" s="126"/>
      <c r="EPD6" s="126"/>
      <c r="EPE6" s="126"/>
      <c r="EPF6" s="126"/>
      <c r="EPG6" s="126"/>
      <c r="EPH6" s="126"/>
      <c r="EPI6" s="126"/>
      <c r="EPJ6" s="126"/>
      <c r="EPK6" s="126"/>
      <c r="EPL6" s="126"/>
      <c r="EPM6" s="126"/>
      <c r="EPN6" s="126"/>
      <c r="EPO6" s="126"/>
      <c r="EPP6" s="126"/>
      <c r="EPQ6" s="126"/>
      <c r="EPR6" s="126"/>
      <c r="EPS6" s="126"/>
      <c r="EPT6" s="126"/>
      <c r="EPU6" s="126"/>
      <c r="EPV6" s="126"/>
      <c r="EPW6" s="126"/>
      <c r="EPX6" s="126"/>
      <c r="EPY6" s="126"/>
      <c r="EPZ6" s="126"/>
      <c r="EQA6" s="126"/>
      <c r="EQB6" s="126"/>
      <c r="EQC6" s="126"/>
      <c r="EQD6" s="126"/>
      <c r="EQE6" s="126"/>
      <c r="EQF6" s="126"/>
      <c r="EQG6" s="126"/>
      <c r="EQH6" s="126"/>
      <c r="EQI6" s="126"/>
      <c r="EQJ6" s="126"/>
      <c r="EQK6" s="126"/>
      <c r="EQL6" s="126"/>
      <c r="EQM6" s="126"/>
      <c r="EQN6" s="126"/>
      <c r="EQO6" s="126"/>
      <c r="EQP6" s="126"/>
      <c r="EQQ6" s="126"/>
      <c r="EQR6" s="126"/>
      <c r="EQS6" s="126"/>
      <c r="EQT6" s="126"/>
      <c r="EQU6" s="126"/>
      <c r="EQV6" s="126"/>
      <c r="EQW6" s="126"/>
      <c r="EQX6" s="126"/>
      <c r="EQY6" s="126"/>
      <c r="EQZ6" s="126"/>
      <c r="ERA6" s="126"/>
      <c r="ERB6" s="126"/>
      <c r="ERC6" s="126"/>
      <c r="ERD6" s="126"/>
      <c r="ERE6" s="126"/>
      <c r="ERF6" s="126"/>
      <c r="ERG6" s="126"/>
      <c r="ERH6" s="126"/>
      <c r="ERI6" s="126"/>
      <c r="ERJ6" s="126"/>
      <c r="ERK6" s="126"/>
      <c r="ERL6" s="126"/>
      <c r="ERM6" s="126"/>
      <c r="ERN6" s="126"/>
      <c r="ERO6" s="126"/>
      <c r="ERP6" s="126"/>
      <c r="ERQ6" s="126"/>
      <c r="ERR6" s="126"/>
      <c r="ERS6" s="126"/>
      <c r="ERT6" s="126"/>
      <c r="ERU6" s="126"/>
      <c r="ERV6" s="126"/>
      <c r="ERW6" s="126"/>
      <c r="ERX6" s="126"/>
      <c r="ERY6" s="126"/>
      <c r="ERZ6" s="126"/>
      <c r="ESA6" s="126"/>
      <c r="ESB6" s="126"/>
      <c r="ESC6" s="126"/>
      <c r="ESD6" s="126"/>
      <c r="ESE6" s="126"/>
      <c r="ESF6" s="126"/>
      <c r="ESG6" s="126"/>
      <c r="ESH6" s="126"/>
      <c r="ESI6" s="126"/>
      <c r="ESJ6" s="126"/>
      <c r="ESK6" s="126"/>
      <c r="ESL6" s="126"/>
      <c r="ESM6" s="126"/>
      <c r="ESN6" s="126"/>
      <c r="ESO6" s="126"/>
      <c r="ESP6" s="126"/>
      <c r="ESQ6" s="126"/>
      <c r="ESR6" s="126"/>
      <c r="ESS6" s="126"/>
      <c r="EST6" s="126"/>
      <c r="ESU6" s="126"/>
      <c r="ESV6" s="126"/>
      <c r="ESW6" s="126"/>
      <c r="ESX6" s="126"/>
      <c r="ESY6" s="126"/>
      <c r="ESZ6" s="126"/>
      <c r="ETA6" s="126"/>
      <c r="ETB6" s="126"/>
      <c r="ETC6" s="126"/>
      <c r="ETD6" s="126"/>
      <c r="ETE6" s="126"/>
      <c r="ETF6" s="126"/>
      <c r="ETG6" s="126"/>
      <c r="ETH6" s="126"/>
      <c r="ETI6" s="126"/>
      <c r="ETJ6" s="126"/>
      <c r="ETK6" s="126"/>
      <c r="ETL6" s="126"/>
      <c r="ETM6" s="126"/>
      <c r="ETN6" s="126"/>
      <c r="ETO6" s="126"/>
      <c r="ETP6" s="126"/>
      <c r="ETQ6" s="126"/>
      <c r="ETR6" s="126"/>
      <c r="ETS6" s="126"/>
      <c r="ETT6" s="126"/>
      <c r="ETU6" s="126"/>
      <c r="ETV6" s="126"/>
      <c r="ETW6" s="126"/>
      <c r="ETX6" s="126"/>
      <c r="ETY6" s="126"/>
      <c r="ETZ6" s="126"/>
      <c r="EUA6" s="126"/>
      <c r="EUB6" s="126"/>
      <c r="EUC6" s="126"/>
      <c r="EUD6" s="126"/>
      <c r="EUE6" s="126"/>
      <c r="EUF6" s="126"/>
      <c r="EUG6" s="126"/>
      <c r="EUH6" s="126"/>
      <c r="EUI6" s="126"/>
      <c r="EUJ6" s="126"/>
      <c r="EUK6" s="126"/>
      <c r="EUL6" s="126"/>
      <c r="EUM6" s="126"/>
      <c r="EUN6" s="126"/>
      <c r="EUO6" s="126"/>
      <c r="EUP6" s="126"/>
      <c r="EUQ6" s="126"/>
      <c r="EUR6" s="126"/>
      <c r="EUS6" s="126"/>
      <c r="EUT6" s="126"/>
      <c r="EUU6" s="126"/>
      <c r="EUV6" s="126"/>
      <c r="EUW6" s="126"/>
      <c r="EUX6" s="126"/>
      <c r="EUY6" s="126"/>
      <c r="EUZ6" s="126"/>
      <c r="EVA6" s="126"/>
      <c r="EVB6" s="126"/>
      <c r="EVC6" s="126"/>
      <c r="EVD6" s="126"/>
      <c r="EVE6" s="126"/>
      <c r="EVF6" s="126"/>
      <c r="EVG6" s="126"/>
      <c r="EVH6" s="126"/>
      <c r="EVI6" s="126"/>
      <c r="EVJ6" s="126"/>
      <c r="EVK6" s="126"/>
      <c r="EVL6" s="126"/>
      <c r="EVM6" s="126"/>
      <c r="EVN6" s="126"/>
      <c r="EVO6" s="126"/>
      <c r="EVP6" s="126"/>
      <c r="EVQ6" s="126"/>
      <c r="EVR6" s="126"/>
      <c r="EVS6" s="126"/>
      <c r="EVT6" s="126"/>
      <c r="EVU6" s="126"/>
      <c r="EVV6" s="126"/>
      <c r="EVW6" s="126"/>
      <c r="EVX6" s="126"/>
      <c r="EVY6" s="126"/>
      <c r="EVZ6" s="126"/>
      <c r="EWA6" s="126"/>
      <c r="EWB6" s="126"/>
      <c r="EWC6" s="126"/>
      <c r="EWD6" s="126"/>
      <c r="EWE6" s="126"/>
      <c r="EWF6" s="126"/>
      <c r="EWG6" s="126"/>
      <c r="EWH6" s="126"/>
      <c r="EWI6" s="126"/>
      <c r="EWJ6" s="126"/>
      <c r="EWK6" s="126"/>
      <c r="EWL6" s="126"/>
      <c r="EWM6" s="126"/>
      <c r="EWN6" s="126"/>
      <c r="EWO6" s="126"/>
      <c r="EWP6" s="126"/>
      <c r="EWQ6" s="126"/>
      <c r="EWR6" s="126"/>
      <c r="EWS6" s="126"/>
      <c r="EWT6" s="126"/>
      <c r="EWU6" s="126"/>
      <c r="EWV6" s="126"/>
      <c r="EWW6" s="126"/>
      <c r="EWX6" s="126"/>
      <c r="EWY6" s="126"/>
      <c r="EWZ6" s="126"/>
      <c r="EXA6" s="126"/>
      <c r="EXB6" s="126"/>
      <c r="EXC6" s="126"/>
      <c r="EXD6" s="126"/>
      <c r="EXE6" s="126"/>
      <c r="EXF6" s="126"/>
      <c r="EXG6" s="126"/>
      <c r="EXH6" s="126"/>
      <c r="EXI6" s="126"/>
      <c r="EXJ6" s="126"/>
      <c r="EXK6" s="126"/>
      <c r="EXL6" s="126"/>
      <c r="EXM6" s="126"/>
      <c r="EXN6" s="126"/>
      <c r="EXO6" s="126"/>
      <c r="EXP6" s="126"/>
      <c r="EXQ6" s="126"/>
      <c r="EXR6" s="126"/>
      <c r="EXS6" s="126"/>
      <c r="EXT6" s="126"/>
      <c r="EXU6" s="126"/>
      <c r="EXV6" s="126"/>
      <c r="EXW6" s="126"/>
      <c r="EXX6" s="126"/>
      <c r="EXY6" s="126"/>
      <c r="EXZ6" s="126"/>
      <c r="EYA6" s="126"/>
      <c r="EYB6" s="126"/>
      <c r="EYC6" s="126"/>
      <c r="EYD6" s="126"/>
      <c r="EYE6" s="126"/>
      <c r="EYF6" s="126"/>
      <c r="EYG6" s="126"/>
      <c r="EYH6" s="126"/>
      <c r="EYI6" s="126"/>
      <c r="EYJ6" s="126"/>
      <c r="EYK6" s="126"/>
      <c r="EYL6" s="126"/>
      <c r="EYM6" s="126"/>
      <c r="EYN6" s="126"/>
      <c r="EYO6" s="126"/>
      <c r="EYP6" s="126"/>
      <c r="EYQ6" s="126"/>
      <c r="EYR6" s="126"/>
      <c r="EYS6" s="126"/>
      <c r="EYT6" s="126"/>
      <c r="EYU6" s="126"/>
      <c r="EYV6" s="126"/>
      <c r="EYW6" s="126"/>
      <c r="EYX6" s="126"/>
      <c r="EYY6" s="126"/>
      <c r="EYZ6" s="126"/>
      <c r="EZA6" s="126"/>
      <c r="EZB6" s="126"/>
      <c r="EZC6" s="126"/>
      <c r="EZD6" s="126"/>
      <c r="EZE6" s="126"/>
      <c r="EZF6" s="126"/>
      <c r="EZG6" s="126"/>
      <c r="EZH6" s="126"/>
      <c r="EZI6" s="126"/>
      <c r="EZJ6" s="126"/>
      <c r="EZK6" s="126"/>
      <c r="EZL6" s="126"/>
      <c r="EZM6" s="126"/>
      <c r="EZN6" s="126"/>
      <c r="EZO6" s="126"/>
      <c r="EZP6" s="126"/>
      <c r="EZQ6" s="126"/>
      <c r="EZR6" s="126"/>
      <c r="EZS6" s="126"/>
      <c r="EZT6" s="126"/>
      <c r="EZU6" s="126"/>
      <c r="EZV6" s="126"/>
      <c r="EZW6" s="126"/>
      <c r="EZX6" s="126"/>
      <c r="EZY6" s="126"/>
      <c r="EZZ6" s="126"/>
      <c r="FAA6" s="126"/>
      <c r="FAB6" s="126"/>
      <c r="FAC6" s="126"/>
      <c r="FAD6" s="126"/>
      <c r="FAE6" s="126"/>
      <c r="FAF6" s="126"/>
      <c r="FAG6" s="126"/>
      <c r="FAH6" s="126"/>
      <c r="FAI6" s="126"/>
      <c r="FAJ6" s="126"/>
      <c r="FAK6" s="126"/>
      <c r="FAL6" s="126"/>
      <c r="FAM6" s="126"/>
      <c r="FAN6" s="126"/>
      <c r="FAO6" s="126"/>
      <c r="FAP6" s="126"/>
      <c r="FAQ6" s="126"/>
      <c r="FAR6" s="126"/>
      <c r="FAS6" s="126"/>
      <c r="FAT6" s="126"/>
      <c r="FAU6" s="126"/>
      <c r="FAV6" s="126"/>
      <c r="FAW6" s="126"/>
      <c r="FAX6" s="126"/>
      <c r="FAY6" s="126"/>
      <c r="FAZ6" s="126"/>
      <c r="FBA6" s="126"/>
      <c r="FBB6" s="126"/>
      <c r="FBC6" s="126"/>
      <c r="FBD6" s="126"/>
      <c r="FBE6" s="126"/>
      <c r="FBF6" s="126"/>
      <c r="FBG6" s="126"/>
      <c r="FBH6" s="126"/>
      <c r="FBI6" s="126"/>
      <c r="FBJ6" s="126"/>
      <c r="FBK6" s="126"/>
      <c r="FBL6" s="126"/>
      <c r="FBM6" s="126"/>
      <c r="FBN6" s="126"/>
      <c r="FBO6" s="126"/>
      <c r="FBP6" s="126"/>
      <c r="FBQ6" s="126"/>
      <c r="FBR6" s="126"/>
      <c r="FBS6" s="126"/>
      <c r="FBT6" s="126"/>
      <c r="FBU6" s="126"/>
      <c r="FBV6" s="126"/>
      <c r="FBW6" s="126"/>
      <c r="FBX6" s="126"/>
      <c r="FBY6" s="126"/>
      <c r="FBZ6" s="126"/>
      <c r="FCA6" s="126"/>
      <c r="FCB6" s="126"/>
      <c r="FCC6" s="126"/>
      <c r="FCD6" s="126"/>
      <c r="FCE6" s="126"/>
      <c r="FCF6" s="126"/>
      <c r="FCG6" s="126"/>
      <c r="FCH6" s="126"/>
      <c r="FCI6" s="126"/>
      <c r="FCJ6" s="126"/>
      <c r="FCK6" s="126"/>
      <c r="FCL6" s="126"/>
      <c r="FCM6" s="126"/>
      <c r="FCN6" s="126"/>
      <c r="FCO6" s="126"/>
      <c r="FCP6" s="126"/>
      <c r="FCQ6" s="126"/>
      <c r="FCR6" s="126"/>
      <c r="FCS6" s="126"/>
      <c r="FCT6" s="126"/>
      <c r="FCU6" s="126"/>
      <c r="FCV6" s="126"/>
      <c r="FCW6" s="126"/>
      <c r="FCX6" s="126"/>
      <c r="FCY6" s="126"/>
      <c r="FCZ6" s="126"/>
      <c r="FDA6" s="126"/>
      <c r="FDB6" s="126"/>
      <c r="FDC6" s="126"/>
      <c r="FDD6" s="126"/>
      <c r="FDE6" s="126"/>
      <c r="FDF6" s="126"/>
      <c r="FDG6" s="126"/>
      <c r="FDH6" s="126"/>
      <c r="FDI6" s="126"/>
      <c r="FDJ6" s="126"/>
      <c r="FDK6" s="126"/>
      <c r="FDL6" s="126"/>
      <c r="FDM6" s="126"/>
      <c r="FDN6" s="126"/>
      <c r="FDO6" s="126"/>
      <c r="FDP6" s="126"/>
      <c r="FDQ6" s="126"/>
      <c r="FDR6" s="126"/>
      <c r="FDS6" s="126"/>
      <c r="FDT6" s="126"/>
      <c r="FDU6" s="126"/>
      <c r="FDV6" s="126"/>
      <c r="FDW6" s="126"/>
      <c r="FDX6" s="126"/>
      <c r="FDY6" s="126"/>
      <c r="FDZ6" s="126"/>
      <c r="FEA6" s="126"/>
      <c r="FEB6" s="126"/>
      <c r="FEC6" s="126"/>
      <c r="FED6" s="126"/>
      <c r="FEE6" s="126"/>
      <c r="FEF6" s="126"/>
      <c r="FEG6" s="126"/>
      <c r="FEH6" s="126"/>
      <c r="FEI6" s="126"/>
      <c r="FEJ6" s="126"/>
      <c r="FEK6" s="126"/>
      <c r="FEL6" s="126"/>
      <c r="FEM6" s="126"/>
      <c r="FEN6" s="126"/>
      <c r="FEO6" s="126"/>
      <c r="FEP6" s="126"/>
      <c r="FEQ6" s="126"/>
      <c r="FER6" s="126"/>
      <c r="FES6" s="126"/>
      <c r="FET6" s="126"/>
      <c r="FEU6" s="126"/>
      <c r="FEV6" s="126"/>
      <c r="FEW6" s="126"/>
      <c r="FEX6" s="126"/>
      <c r="FEY6" s="126"/>
      <c r="FEZ6" s="126"/>
      <c r="FFA6" s="126"/>
      <c r="FFB6" s="126"/>
      <c r="FFC6" s="126"/>
      <c r="FFD6" s="126"/>
      <c r="FFE6" s="126"/>
      <c r="FFF6" s="126"/>
      <c r="FFG6" s="126"/>
      <c r="FFH6" s="126"/>
      <c r="FFI6" s="126"/>
      <c r="FFJ6" s="126"/>
      <c r="FFK6" s="126"/>
      <c r="FFL6" s="126"/>
      <c r="FFM6" s="126"/>
      <c r="FFN6" s="126"/>
      <c r="FFO6" s="126"/>
      <c r="FFP6" s="126"/>
      <c r="FFQ6" s="126"/>
      <c r="FFR6" s="126"/>
      <c r="FFS6" s="126"/>
      <c r="FFT6" s="126"/>
      <c r="FFU6" s="126"/>
      <c r="FFV6" s="126"/>
      <c r="FFW6" s="126"/>
      <c r="FFX6" s="126"/>
      <c r="FFY6" s="126"/>
      <c r="FFZ6" s="126"/>
      <c r="FGA6" s="126"/>
      <c r="FGB6" s="126"/>
      <c r="FGC6" s="126"/>
      <c r="FGD6" s="126"/>
      <c r="FGE6" s="126"/>
      <c r="FGF6" s="126"/>
      <c r="FGG6" s="126"/>
      <c r="FGH6" s="126"/>
      <c r="FGI6" s="126"/>
      <c r="FGJ6" s="126"/>
      <c r="FGK6" s="126"/>
      <c r="FGL6" s="126"/>
      <c r="FGM6" s="126"/>
      <c r="FGN6" s="126"/>
      <c r="FGO6" s="126"/>
      <c r="FGP6" s="126"/>
      <c r="FGQ6" s="126"/>
      <c r="FGR6" s="126"/>
      <c r="FGS6" s="126"/>
      <c r="FGT6" s="126"/>
      <c r="FGU6" s="126"/>
      <c r="FGV6" s="126"/>
      <c r="FGW6" s="126"/>
      <c r="FGX6" s="126"/>
      <c r="FGY6" s="126"/>
      <c r="FGZ6" s="126"/>
      <c r="FHA6" s="126"/>
      <c r="FHB6" s="126"/>
      <c r="FHC6" s="126"/>
      <c r="FHD6" s="126"/>
      <c r="FHE6" s="126"/>
      <c r="FHF6" s="126"/>
      <c r="FHG6" s="126"/>
      <c r="FHH6" s="126"/>
      <c r="FHI6" s="126"/>
      <c r="FHJ6" s="126"/>
      <c r="FHK6" s="126"/>
      <c r="FHL6" s="126"/>
      <c r="FHM6" s="126"/>
      <c r="FHN6" s="126"/>
      <c r="FHO6" s="126"/>
      <c r="FHP6" s="126"/>
      <c r="FHQ6" s="126"/>
      <c r="FHR6" s="126"/>
      <c r="FHS6" s="126"/>
      <c r="FHT6" s="126"/>
      <c r="FHU6" s="126"/>
      <c r="FHV6" s="126"/>
      <c r="FHW6" s="126"/>
      <c r="FHX6" s="126"/>
      <c r="FHY6" s="126"/>
      <c r="FHZ6" s="126"/>
      <c r="FIA6" s="126"/>
      <c r="FIB6" s="126"/>
      <c r="FIC6" s="126"/>
      <c r="FID6" s="126"/>
      <c r="FIE6" s="126"/>
      <c r="FIF6" s="126"/>
      <c r="FIG6" s="126"/>
      <c r="FIH6" s="126"/>
      <c r="FII6" s="126"/>
      <c r="FIJ6" s="126"/>
      <c r="FIK6" s="126"/>
      <c r="FIL6" s="126"/>
      <c r="FIM6" s="126"/>
      <c r="FIN6" s="126"/>
      <c r="FIO6" s="126"/>
      <c r="FIP6" s="126"/>
      <c r="FIQ6" s="126"/>
      <c r="FIR6" s="126"/>
      <c r="FIS6" s="126"/>
      <c r="FIT6" s="126"/>
      <c r="FIU6" s="126"/>
      <c r="FIV6" s="126"/>
      <c r="FIW6" s="126"/>
      <c r="FIX6" s="126"/>
      <c r="FIY6" s="126"/>
      <c r="FIZ6" s="126"/>
      <c r="FJA6" s="126"/>
      <c r="FJB6" s="126"/>
      <c r="FJC6" s="126"/>
      <c r="FJD6" s="126"/>
      <c r="FJE6" s="126"/>
      <c r="FJF6" s="126"/>
      <c r="FJG6" s="126"/>
      <c r="FJH6" s="126"/>
      <c r="FJI6" s="126"/>
      <c r="FJJ6" s="126"/>
      <c r="FJK6" s="126"/>
      <c r="FJL6" s="126"/>
      <c r="FJM6" s="126"/>
      <c r="FJN6" s="126"/>
      <c r="FJO6" s="126"/>
      <c r="FJP6" s="126"/>
      <c r="FJQ6" s="126"/>
      <c r="FJR6" s="126"/>
      <c r="FJS6" s="126"/>
      <c r="FJT6" s="126"/>
      <c r="FJU6" s="126"/>
      <c r="FJV6" s="126"/>
      <c r="FJW6" s="126"/>
      <c r="FJX6" s="126"/>
      <c r="FJY6" s="126"/>
      <c r="FJZ6" s="126"/>
      <c r="FKA6" s="126"/>
      <c r="FKB6" s="126"/>
      <c r="FKC6" s="126"/>
      <c r="FKD6" s="126"/>
      <c r="FKE6" s="126"/>
      <c r="FKF6" s="126"/>
      <c r="FKG6" s="126"/>
      <c r="FKH6" s="126"/>
      <c r="FKI6" s="126"/>
      <c r="FKJ6" s="126"/>
      <c r="FKK6" s="126"/>
      <c r="FKL6" s="126"/>
      <c r="FKM6" s="126"/>
      <c r="FKN6" s="126"/>
      <c r="FKO6" s="126"/>
      <c r="FKP6" s="126"/>
      <c r="FKQ6" s="126"/>
      <c r="FKR6" s="126"/>
      <c r="FKS6" s="126"/>
      <c r="FKT6" s="126"/>
      <c r="FKU6" s="126"/>
      <c r="FKV6" s="126"/>
      <c r="FKW6" s="126"/>
      <c r="FKX6" s="126"/>
      <c r="FKY6" s="126"/>
      <c r="FKZ6" s="126"/>
      <c r="FLA6" s="126"/>
      <c r="FLB6" s="126"/>
      <c r="FLC6" s="126"/>
      <c r="FLD6" s="126"/>
      <c r="FLE6" s="126"/>
      <c r="FLF6" s="126"/>
      <c r="FLG6" s="126"/>
      <c r="FLH6" s="126"/>
      <c r="FLI6" s="126"/>
      <c r="FLJ6" s="126"/>
      <c r="FLK6" s="126"/>
      <c r="FLL6" s="126"/>
      <c r="FLM6" s="126"/>
      <c r="FLN6" s="126"/>
      <c r="FLO6" s="126"/>
      <c r="FLP6" s="126"/>
      <c r="FLQ6" s="126"/>
      <c r="FLR6" s="126"/>
      <c r="FLS6" s="126"/>
      <c r="FLT6" s="126"/>
      <c r="FLU6" s="126"/>
      <c r="FLV6" s="126"/>
      <c r="FLW6" s="126"/>
      <c r="FLX6" s="126"/>
      <c r="FLY6" s="126"/>
      <c r="FLZ6" s="126"/>
      <c r="FMA6" s="126"/>
      <c r="FMB6" s="126"/>
      <c r="FMC6" s="126"/>
      <c r="FMD6" s="126"/>
      <c r="FME6" s="126"/>
      <c r="FMF6" s="126"/>
      <c r="FMG6" s="126"/>
      <c r="FMH6" s="126"/>
      <c r="FMI6" s="126"/>
      <c r="FMJ6" s="126"/>
      <c r="FMK6" s="126"/>
      <c r="FML6" s="126"/>
      <c r="FMM6" s="126"/>
      <c r="FMN6" s="126"/>
      <c r="FMO6" s="126"/>
      <c r="FMP6" s="126"/>
      <c r="FMQ6" s="126"/>
      <c r="FMR6" s="126"/>
      <c r="FMS6" s="126"/>
      <c r="FMT6" s="126"/>
      <c r="FMU6" s="126"/>
      <c r="FMV6" s="126"/>
      <c r="FMW6" s="126"/>
      <c r="FMX6" s="126"/>
      <c r="FMY6" s="126"/>
      <c r="FMZ6" s="126"/>
      <c r="FNA6" s="126"/>
      <c r="FNB6" s="126"/>
      <c r="FNC6" s="126"/>
      <c r="FND6" s="126"/>
      <c r="FNE6" s="126"/>
      <c r="FNF6" s="126"/>
      <c r="FNG6" s="126"/>
      <c r="FNH6" s="126"/>
      <c r="FNI6" s="126"/>
      <c r="FNJ6" s="126"/>
      <c r="FNK6" s="126"/>
      <c r="FNL6" s="126"/>
      <c r="FNM6" s="126"/>
      <c r="FNN6" s="126"/>
      <c r="FNO6" s="126"/>
      <c r="FNP6" s="126"/>
      <c r="FNQ6" s="126"/>
      <c r="FNR6" s="126"/>
      <c r="FNS6" s="126"/>
      <c r="FNT6" s="126"/>
      <c r="FNU6" s="126"/>
      <c r="FNV6" s="126"/>
      <c r="FNW6" s="126"/>
      <c r="FNX6" s="126"/>
      <c r="FNY6" s="126"/>
      <c r="FNZ6" s="126"/>
      <c r="FOA6" s="126"/>
      <c r="FOB6" s="126"/>
      <c r="FOC6" s="126"/>
      <c r="FOD6" s="126"/>
      <c r="FOE6" s="126"/>
      <c r="FOF6" s="126"/>
      <c r="FOG6" s="126"/>
      <c r="FOH6" s="126"/>
      <c r="FOI6" s="126"/>
      <c r="FOJ6" s="126"/>
      <c r="FOK6" s="126"/>
      <c r="FOL6" s="126"/>
      <c r="FOM6" s="126"/>
      <c r="FON6" s="126"/>
      <c r="FOO6" s="126"/>
      <c r="FOP6" s="126"/>
      <c r="FOQ6" s="126"/>
      <c r="FOR6" s="126"/>
      <c r="FOS6" s="126"/>
      <c r="FOT6" s="126"/>
      <c r="FOU6" s="126"/>
      <c r="FOV6" s="126"/>
      <c r="FOW6" s="126"/>
      <c r="FOX6" s="126"/>
      <c r="FOY6" s="126"/>
      <c r="FOZ6" s="126"/>
      <c r="FPA6" s="126"/>
      <c r="FPB6" s="126"/>
      <c r="FPC6" s="126"/>
      <c r="FPD6" s="126"/>
      <c r="FPE6" s="126"/>
      <c r="FPF6" s="126"/>
      <c r="FPG6" s="126"/>
      <c r="FPH6" s="126"/>
      <c r="FPI6" s="126"/>
      <c r="FPJ6" s="126"/>
      <c r="FPK6" s="126"/>
      <c r="FPL6" s="126"/>
      <c r="FPM6" s="126"/>
      <c r="FPN6" s="126"/>
      <c r="FPO6" s="126"/>
      <c r="FPP6" s="126"/>
      <c r="FPQ6" s="126"/>
      <c r="FPR6" s="126"/>
      <c r="FPS6" s="126"/>
      <c r="FPT6" s="126"/>
      <c r="FPU6" s="126"/>
      <c r="FPV6" s="126"/>
      <c r="FPW6" s="126"/>
      <c r="FPX6" s="126"/>
      <c r="FPY6" s="126"/>
      <c r="FPZ6" s="126"/>
      <c r="FQA6" s="126"/>
      <c r="FQB6" s="126"/>
      <c r="FQC6" s="126"/>
      <c r="FQD6" s="126"/>
      <c r="FQE6" s="126"/>
      <c r="FQF6" s="126"/>
      <c r="FQG6" s="126"/>
      <c r="FQH6" s="126"/>
      <c r="FQI6" s="126"/>
      <c r="FQJ6" s="126"/>
      <c r="FQK6" s="126"/>
      <c r="FQL6" s="126"/>
      <c r="FQM6" s="126"/>
      <c r="FQN6" s="126"/>
      <c r="FQO6" s="126"/>
      <c r="FQP6" s="126"/>
      <c r="FQQ6" s="126"/>
      <c r="FQR6" s="126"/>
      <c r="FQS6" s="126"/>
      <c r="FQT6" s="126"/>
      <c r="FQU6" s="126"/>
      <c r="FQV6" s="126"/>
      <c r="FQW6" s="126"/>
      <c r="FQX6" s="126"/>
      <c r="FQY6" s="126"/>
      <c r="FQZ6" s="126"/>
      <c r="FRA6" s="126"/>
      <c r="FRB6" s="126"/>
      <c r="FRC6" s="126"/>
      <c r="FRD6" s="126"/>
      <c r="FRE6" s="126"/>
      <c r="FRF6" s="126"/>
      <c r="FRG6" s="126"/>
      <c r="FRH6" s="126"/>
      <c r="FRI6" s="126"/>
      <c r="FRJ6" s="126"/>
      <c r="FRK6" s="126"/>
      <c r="FRL6" s="126"/>
      <c r="FRM6" s="126"/>
      <c r="FRN6" s="126"/>
      <c r="FRO6" s="126"/>
      <c r="FRP6" s="126"/>
      <c r="FRQ6" s="126"/>
      <c r="FRR6" s="126"/>
      <c r="FRS6" s="126"/>
      <c r="FRT6" s="126"/>
      <c r="FRU6" s="126"/>
      <c r="FRV6" s="126"/>
      <c r="FRW6" s="126"/>
      <c r="FRX6" s="126"/>
      <c r="FRY6" s="126"/>
      <c r="FRZ6" s="126"/>
      <c r="FSA6" s="126"/>
      <c r="FSB6" s="126"/>
      <c r="FSC6" s="126"/>
      <c r="FSD6" s="126"/>
      <c r="FSE6" s="126"/>
      <c r="FSF6" s="126"/>
      <c r="FSG6" s="126"/>
      <c r="FSH6" s="126"/>
      <c r="FSI6" s="126"/>
      <c r="FSJ6" s="126"/>
      <c r="FSK6" s="126"/>
      <c r="FSL6" s="126"/>
      <c r="FSM6" s="126"/>
      <c r="FSN6" s="126"/>
      <c r="FSO6" s="126"/>
      <c r="FSP6" s="126"/>
      <c r="FSQ6" s="126"/>
      <c r="FSR6" s="126"/>
      <c r="FSS6" s="126"/>
      <c r="FST6" s="126"/>
      <c r="FSU6" s="126"/>
      <c r="FSV6" s="126"/>
      <c r="FSW6" s="126"/>
      <c r="FSX6" s="126"/>
      <c r="FSY6" s="126"/>
      <c r="FSZ6" s="126"/>
      <c r="FTA6" s="126"/>
      <c r="FTB6" s="126"/>
      <c r="FTC6" s="126"/>
      <c r="FTD6" s="126"/>
      <c r="FTE6" s="126"/>
      <c r="FTF6" s="126"/>
      <c r="FTG6" s="126"/>
      <c r="FTH6" s="126"/>
      <c r="FTI6" s="126"/>
      <c r="FTJ6" s="126"/>
      <c r="FTK6" s="126"/>
      <c r="FTL6" s="126"/>
      <c r="FTM6" s="126"/>
      <c r="FTN6" s="126"/>
      <c r="FTO6" s="126"/>
      <c r="FTP6" s="126"/>
      <c r="FTQ6" s="126"/>
      <c r="FTR6" s="126"/>
      <c r="FTS6" s="126"/>
      <c r="FTT6" s="126"/>
      <c r="FTU6" s="126"/>
      <c r="FTV6" s="126"/>
      <c r="FTW6" s="126"/>
      <c r="FTX6" s="126"/>
      <c r="FTY6" s="126"/>
      <c r="FTZ6" s="126"/>
      <c r="FUA6" s="126"/>
      <c r="FUB6" s="126"/>
      <c r="FUC6" s="126"/>
      <c r="FUD6" s="126"/>
      <c r="FUE6" s="126"/>
      <c r="FUF6" s="126"/>
      <c r="FUG6" s="126"/>
      <c r="FUH6" s="126"/>
      <c r="FUI6" s="126"/>
      <c r="FUJ6" s="126"/>
      <c r="FUK6" s="126"/>
      <c r="FUL6" s="126"/>
      <c r="FUM6" s="126"/>
      <c r="FUN6" s="126"/>
      <c r="FUO6" s="126"/>
      <c r="FUP6" s="126"/>
      <c r="FUQ6" s="126"/>
      <c r="FUR6" s="126"/>
      <c r="FUS6" s="126"/>
      <c r="FUT6" s="126"/>
      <c r="FUU6" s="126"/>
      <c r="FUV6" s="126"/>
      <c r="FUW6" s="126"/>
      <c r="FUX6" s="126"/>
      <c r="FUY6" s="126"/>
      <c r="FUZ6" s="126"/>
      <c r="FVA6" s="126"/>
      <c r="FVB6" s="126"/>
      <c r="FVC6" s="126"/>
      <c r="FVD6" s="126"/>
      <c r="FVE6" s="126"/>
      <c r="FVF6" s="126"/>
      <c r="FVG6" s="126"/>
      <c r="FVH6" s="126"/>
      <c r="FVI6" s="126"/>
      <c r="FVJ6" s="126"/>
      <c r="FVK6" s="126"/>
      <c r="FVL6" s="126"/>
      <c r="FVM6" s="126"/>
      <c r="FVN6" s="126"/>
      <c r="FVO6" s="126"/>
      <c r="FVP6" s="126"/>
      <c r="FVQ6" s="126"/>
      <c r="FVR6" s="126"/>
      <c r="FVS6" s="126"/>
      <c r="FVT6" s="126"/>
      <c r="FVU6" s="126"/>
      <c r="FVV6" s="126"/>
      <c r="FVW6" s="126"/>
      <c r="FVX6" s="126"/>
      <c r="FVY6" s="126"/>
      <c r="FVZ6" s="126"/>
      <c r="FWA6" s="126"/>
      <c r="FWB6" s="126"/>
      <c r="FWC6" s="126"/>
      <c r="FWD6" s="126"/>
      <c r="FWE6" s="126"/>
      <c r="FWF6" s="126"/>
      <c r="FWG6" s="126"/>
      <c r="FWH6" s="126"/>
      <c r="FWI6" s="126"/>
      <c r="FWJ6" s="126"/>
      <c r="FWK6" s="126"/>
      <c r="FWL6" s="126"/>
      <c r="FWM6" s="126"/>
      <c r="FWN6" s="126"/>
      <c r="FWO6" s="126"/>
      <c r="FWP6" s="126"/>
      <c r="FWQ6" s="126"/>
      <c r="FWR6" s="126"/>
      <c r="FWS6" s="126"/>
      <c r="FWT6" s="126"/>
      <c r="FWU6" s="126"/>
      <c r="FWV6" s="126"/>
      <c r="FWW6" s="126"/>
      <c r="FWX6" s="126"/>
      <c r="FWY6" s="126"/>
      <c r="FWZ6" s="126"/>
      <c r="FXA6" s="126"/>
      <c r="FXB6" s="126"/>
      <c r="FXC6" s="126"/>
      <c r="FXD6" s="126"/>
      <c r="FXE6" s="126"/>
      <c r="FXF6" s="126"/>
      <c r="FXG6" s="126"/>
      <c r="FXH6" s="126"/>
      <c r="FXI6" s="126"/>
      <c r="FXJ6" s="126"/>
      <c r="FXK6" s="126"/>
      <c r="FXL6" s="126"/>
      <c r="FXM6" s="126"/>
      <c r="FXN6" s="126"/>
      <c r="FXO6" s="126"/>
      <c r="FXP6" s="126"/>
      <c r="FXQ6" s="126"/>
      <c r="FXR6" s="126"/>
      <c r="FXS6" s="126"/>
      <c r="FXT6" s="126"/>
      <c r="FXU6" s="126"/>
      <c r="FXV6" s="126"/>
      <c r="FXW6" s="126"/>
      <c r="FXX6" s="126"/>
      <c r="FXY6" s="126"/>
      <c r="FXZ6" s="126"/>
      <c r="FYA6" s="126"/>
      <c r="FYB6" s="126"/>
      <c r="FYC6" s="126"/>
      <c r="FYD6" s="126"/>
      <c r="FYE6" s="126"/>
      <c r="FYF6" s="126"/>
      <c r="FYG6" s="126"/>
      <c r="FYH6" s="126"/>
      <c r="FYI6" s="126"/>
      <c r="FYJ6" s="126"/>
      <c r="FYK6" s="126"/>
      <c r="FYL6" s="126"/>
      <c r="FYM6" s="126"/>
      <c r="FYN6" s="126"/>
      <c r="FYO6" s="126"/>
      <c r="FYP6" s="126"/>
      <c r="FYQ6" s="126"/>
      <c r="FYR6" s="126"/>
      <c r="FYS6" s="126"/>
      <c r="FYT6" s="126"/>
      <c r="FYU6" s="126"/>
      <c r="FYV6" s="126"/>
      <c r="FYW6" s="126"/>
      <c r="FYX6" s="126"/>
      <c r="FYY6" s="126"/>
      <c r="FYZ6" s="126"/>
      <c r="FZA6" s="126"/>
      <c r="FZB6" s="126"/>
      <c r="FZC6" s="126"/>
      <c r="FZD6" s="126"/>
      <c r="FZE6" s="126"/>
      <c r="FZF6" s="126"/>
      <c r="FZG6" s="126"/>
      <c r="FZH6" s="126"/>
      <c r="FZI6" s="126"/>
      <c r="FZJ6" s="126"/>
      <c r="FZK6" s="126"/>
      <c r="FZL6" s="126"/>
      <c r="FZM6" s="126"/>
      <c r="FZN6" s="126"/>
      <c r="FZO6" s="126"/>
      <c r="FZP6" s="126"/>
      <c r="FZQ6" s="126"/>
      <c r="FZR6" s="126"/>
      <c r="FZS6" s="126"/>
      <c r="FZT6" s="126"/>
      <c r="FZU6" s="126"/>
      <c r="FZV6" s="126"/>
      <c r="FZW6" s="126"/>
      <c r="FZX6" s="126"/>
      <c r="FZY6" s="126"/>
      <c r="FZZ6" s="126"/>
      <c r="GAA6" s="126"/>
      <c r="GAB6" s="126"/>
      <c r="GAC6" s="126"/>
      <c r="GAD6" s="126"/>
      <c r="GAE6" s="126"/>
      <c r="GAF6" s="126"/>
      <c r="GAG6" s="126"/>
      <c r="GAH6" s="126"/>
      <c r="GAI6" s="126"/>
      <c r="GAJ6" s="126"/>
      <c r="GAK6" s="126"/>
      <c r="GAL6" s="126"/>
      <c r="GAM6" s="126"/>
      <c r="GAN6" s="126"/>
      <c r="GAO6" s="126"/>
      <c r="GAP6" s="126"/>
      <c r="GAQ6" s="126"/>
      <c r="GAR6" s="126"/>
      <c r="GAS6" s="126"/>
      <c r="GAT6" s="126"/>
      <c r="GAU6" s="126"/>
      <c r="GAV6" s="126"/>
      <c r="GAW6" s="126"/>
      <c r="GAX6" s="126"/>
      <c r="GAY6" s="126"/>
      <c r="GAZ6" s="126"/>
      <c r="GBA6" s="126"/>
      <c r="GBB6" s="126"/>
      <c r="GBC6" s="126"/>
      <c r="GBD6" s="126"/>
      <c r="GBE6" s="126"/>
      <c r="GBF6" s="126"/>
      <c r="GBG6" s="126"/>
      <c r="GBH6" s="126"/>
      <c r="GBI6" s="126"/>
      <c r="GBJ6" s="126"/>
      <c r="GBK6" s="126"/>
      <c r="GBL6" s="126"/>
      <c r="GBM6" s="126"/>
      <c r="GBN6" s="126"/>
      <c r="GBO6" s="126"/>
      <c r="GBP6" s="126"/>
      <c r="GBQ6" s="126"/>
      <c r="GBR6" s="126"/>
      <c r="GBS6" s="126"/>
      <c r="GBT6" s="126"/>
      <c r="GBU6" s="126"/>
      <c r="GBV6" s="126"/>
      <c r="GBW6" s="126"/>
      <c r="GBX6" s="126"/>
      <c r="GBY6" s="126"/>
      <c r="GBZ6" s="126"/>
      <c r="GCA6" s="126"/>
      <c r="GCB6" s="126"/>
      <c r="GCC6" s="126"/>
      <c r="GCD6" s="126"/>
      <c r="GCE6" s="126"/>
      <c r="GCF6" s="126"/>
      <c r="GCG6" s="126"/>
      <c r="GCH6" s="126"/>
      <c r="GCI6" s="126"/>
      <c r="GCJ6" s="126"/>
      <c r="GCK6" s="126"/>
      <c r="GCL6" s="126"/>
      <c r="GCM6" s="126"/>
      <c r="GCN6" s="126"/>
      <c r="GCO6" s="126"/>
      <c r="GCP6" s="126"/>
      <c r="GCQ6" s="126"/>
      <c r="GCR6" s="126"/>
      <c r="GCS6" s="126"/>
      <c r="GCT6" s="126"/>
      <c r="GCU6" s="126"/>
      <c r="GCV6" s="126"/>
      <c r="GCW6" s="126"/>
      <c r="GCX6" s="126"/>
      <c r="GCY6" s="126"/>
      <c r="GCZ6" s="126"/>
      <c r="GDA6" s="126"/>
      <c r="GDB6" s="126"/>
      <c r="GDC6" s="126"/>
      <c r="GDD6" s="126"/>
      <c r="GDE6" s="126"/>
      <c r="GDF6" s="126"/>
      <c r="GDG6" s="126"/>
      <c r="GDH6" s="126"/>
      <c r="GDI6" s="126"/>
      <c r="GDJ6" s="126"/>
      <c r="GDK6" s="126"/>
      <c r="GDL6" s="126"/>
      <c r="GDM6" s="126"/>
      <c r="GDN6" s="126"/>
      <c r="GDO6" s="126"/>
      <c r="GDP6" s="126"/>
      <c r="GDQ6" s="126"/>
      <c r="GDR6" s="126"/>
      <c r="GDS6" s="126"/>
      <c r="GDT6" s="126"/>
      <c r="GDU6" s="126"/>
      <c r="GDV6" s="126"/>
      <c r="GDW6" s="126"/>
      <c r="GDX6" s="126"/>
      <c r="GDY6" s="126"/>
      <c r="GDZ6" s="126"/>
      <c r="GEA6" s="126"/>
      <c r="GEB6" s="126"/>
      <c r="GEC6" s="126"/>
      <c r="GED6" s="126"/>
      <c r="GEE6" s="126"/>
      <c r="GEF6" s="126"/>
      <c r="GEG6" s="126"/>
      <c r="GEH6" s="126"/>
      <c r="GEI6" s="126"/>
      <c r="GEJ6" s="126"/>
      <c r="GEK6" s="126"/>
      <c r="GEL6" s="126"/>
      <c r="GEM6" s="126"/>
      <c r="GEN6" s="126"/>
      <c r="GEO6" s="126"/>
      <c r="GEP6" s="126"/>
      <c r="GEQ6" s="126"/>
      <c r="GER6" s="126"/>
      <c r="GES6" s="126"/>
      <c r="GET6" s="126"/>
      <c r="GEU6" s="126"/>
      <c r="GEV6" s="126"/>
      <c r="GEW6" s="126"/>
      <c r="GEX6" s="126"/>
      <c r="GEY6" s="126"/>
      <c r="GEZ6" s="126"/>
      <c r="GFA6" s="126"/>
      <c r="GFB6" s="126"/>
      <c r="GFC6" s="126"/>
      <c r="GFD6" s="126"/>
      <c r="GFE6" s="126"/>
      <c r="GFF6" s="126"/>
      <c r="GFG6" s="126"/>
      <c r="GFH6" s="126"/>
      <c r="GFI6" s="126"/>
      <c r="GFJ6" s="126"/>
      <c r="GFK6" s="126"/>
      <c r="GFL6" s="126"/>
      <c r="GFM6" s="126"/>
      <c r="GFN6" s="126"/>
      <c r="GFO6" s="126"/>
      <c r="GFP6" s="126"/>
      <c r="GFQ6" s="126"/>
      <c r="GFR6" s="126"/>
      <c r="GFS6" s="126"/>
      <c r="GFT6" s="126"/>
      <c r="GFU6" s="126"/>
      <c r="GFV6" s="126"/>
      <c r="GFW6" s="126"/>
      <c r="GFX6" s="126"/>
      <c r="GFY6" s="126"/>
      <c r="GFZ6" s="126"/>
      <c r="GGA6" s="126"/>
      <c r="GGB6" s="126"/>
      <c r="GGC6" s="126"/>
      <c r="GGD6" s="126"/>
      <c r="GGE6" s="126"/>
      <c r="GGF6" s="126"/>
      <c r="GGG6" s="126"/>
      <c r="GGH6" s="126"/>
      <c r="GGI6" s="126"/>
      <c r="GGJ6" s="126"/>
      <c r="GGK6" s="126"/>
      <c r="GGL6" s="126"/>
      <c r="GGM6" s="126"/>
      <c r="GGN6" s="126"/>
      <c r="GGO6" s="126"/>
      <c r="GGP6" s="126"/>
      <c r="GGQ6" s="126"/>
      <c r="GGR6" s="126"/>
      <c r="GGS6" s="126"/>
      <c r="GGT6" s="126"/>
      <c r="GGU6" s="126"/>
      <c r="GGV6" s="126"/>
      <c r="GGW6" s="126"/>
      <c r="GGX6" s="126"/>
      <c r="GGY6" s="126"/>
      <c r="GGZ6" s="126"/>
      <c r="GHA6" s="126"/>
      <c r="GHB6" s="126"/>
      <c r="GHC6" s="126"/>
      <c r="GHD6" s="126"/>
      <c r="GHE6" s="126"/>
      <c r="GHF6" s="126"/>
      <c r="GHG6" s="126"/>
      <c r="GHH6" s="126"/>
      <c r="GHI6" s="126"/>
      <c r="GHJ6" s="126"/>
      <c r="GHK6" s="126"/>
      <c r="GHL6" s="126"/>
      <c r="GHM6" s="126"/>
      <c r="GHN6" s="126"/>
      <c r="GHO6" s="126"/>
      <c r="GHP6" s="126"/>
      <c r="GHQ6" s="126"/>
      <c r="GHR6" s="126"/>
      <c r="GHS6" s="126"/>
      <c r="GHT6" s="126"/>
      <c r="GHU6" s="126"/>
      <c r="GHV6" s="126"/>
      <c r="GHW6" s="126"/>
      <c r="GHX6" s="126"/>
      <c r="GHY6" s="126"/>
      <c r="GHZ6" s="126"/>
      <c r="GIA6" s="126"/>
      <c r="GIB6" s="126"/>
      <c r="GIC6" s="126"/>
      <c r="GID6" s="126"/>
      <c r="GIE6" s="126"/>
      <c r="GIF6" s="126"/>
      <c r="GIG6" s="126"/>
      <c r="GIH6" s="126"/>
      <c r="GII6" s="126"/>
      <c r="GIJ6" s="126"/>
      <c r="GIK6" s="126"/>
      <c r="GIL6" s="126"/>
      <c r="GIM6" s="126"/>
      <c r="GIN6" s="126"/>
      <c r="GIO6" s="126"/>
      <c r="GIP6" s="126"/>
      <c r="GIQ6" s="126"/>
      <c r="GIR6" s="126"/>
      <c r="GIS6" s="126"/>
      <c r="GIT6" s="126"/>
      <c r="GIU6" s="126"/>
      <c r="GIV6" s="126"/>
      <c r="GIW6" s="126"/>
      <c r="GIX6" s="126"/>
      <c r="GIY6" s="126"/>
      <c r="GIZ6" s="126"/>
      <c r="GJA6" s="126"/>
      <c r="GJB6" s="126"/>
      <c r="GJC6" s="126"/>
      <c r="GJD6" s="126"/>
      <c r="GJE6" s="126"/>
      <c r="GJF6" s="126"/>
      <c r="GJG6" s="126"/>
      <c r="GJH6" s="126"/>
      <c r="GJI6" s="126"/>
      <c r="GJJ6" s="126"/>
      <c r="GJK6" s="126"/>
      <c r="GJL6" s="126"/>
      <c r="GJM6" s="126"/>
      <c r="GJN6" s="126"/>
      <c r="GJO6" s="126"/>
      <c r="GJP6" s="126"/>
      <c r="GJQ6" s="126"/>
      <c r="GJR6" s="126"/>
      <c r="GJS6" s="126"/>
      <c r="GJT6" s="126"/>
      <c r="GJU6" s="126"/>
      <c r="GJV6" s="126"/>
      <c r="GJW6" s="126"/>
      <c r="GJX6" s="126"/>
      <c r="GJY6" s="126"/>
      <c r="GJZ6" s="126"/>
      <c r="GKA6" s="126"/>
      <c r="GKB6" s="126"/>
      <c r="GKC6" s="126"/>
      <c r="GKD6" s="126"/>
      <c r="GKE6" s="126"/>
      <c r="GKF6" s="126"/>
      <c r="GKG6" s="126"/>
      <c r="GKH6" s="126"/>
      <c r="GKI6" s="126"/>
      <c r="GKJ6" s="126"/>
      <c r="GKK6" s="126"/>
      <c r="GKL6" s="126"/>
      <c r="GKM6" s="126"/>
      <c r="GKN6" s="126"/>
      <c r="GKO6" s="126"/>
      <c r="GKP6" s="126"/>
      <c r="GKQ6" s="126"/>
      <c r="GKR6" s="126"/>
      <c r="GKS6" s="126"/>
      <c r="GKT6" s="126"/>
      <c r="GKU6" s="126"/>
      <c r="GKV6" s="126"/>
      <c r="GKW6" s="126"/>
      <c r="GKX6" s="126"/>
      <c r="GKY6" s="126"/>
      <c r="GKZ6" s="126"/>
      <c r="GLA6" s="126"/>
      <c r="GLB6" s="126"/>
      <c r="GLC6" s="126"/>
      <c r="GLD6" s="126"/>
      <c r="GLE6" s="126"/>
      <c r="GLF6" s="126"/>
      <c r="GLG6" s="126"/>
      <c r="GLH6" s="126"/>
      <c r="GLI6" s="126"/>
      <c r="GLJ6" s="126"/>
      <c r="GLK6" s="126"/>
      <c r="GLL6" s="126"/>
      <c r="GLM6" s="126"/>
      <c r="GLN6" s="126"/>
      <c r="GLO6" s="126"/>
      <c r="GLP6" s="126"/>
      <c r="GLQ6" s="126"/>
      <c r="GLR6" s="126"/>
      <c r="GLS6" s="126"/>
      <c r="GLT6" s="126"/>
      <c r="GLU6" s="126"/>
      <c r="GLV6" s="126"/>
      <c r="GLW6" s="126"/>
      <c r="GLX6" s="126"/>
      <c r="GLY6" s="126"/>
      <c r="GLZ6" s="126"/>
      <c r="GMA6" s="126"/>
      <c r="GMB6" s="126"/>
      <c r="GMC6" s="126"/>
      <c r="GMD6" s="126"/>
      <c r="GME6" s="126"/>
      <c r="GMF6" s="126"/>
      <c r="GMG6" s="126"/>
      <c r="GMH6" s="126"/>
      <c r="GMI6" s="126"/>
      <c r="GMJ6" s="126"/>
      <c r="GMK6" s="126"/>
      <c r="GML6" s="126"/>
      <c r="GMM6" s="126"/>
      <c r="GMN6" s="126"/>
      <c r="GMO6" s="126"/>
      <c r="GMP6" s="126"/>
      <c r="GMQ6" s="126"/>
      <c r="GMR6" s="126"/>
      <c r="GMS6" s="126"/>
      <c r="GMT6" s="126"/>
      <c r="GMU6" s="126"/>
      <c r="GMV6" s="126"/>
      <c r="GMW6" s="126"/>
      <c r="GMX6" s="126"/>
      <c r="GMY6" s="126"/>
      <c r="GMZ6" s="126"/>
      <c r="GNA6" s="126"/>
      <c r="GNB6" s="126"/>
      <c r="GNC6" s="126"/>
      <c r="GND6" s="126"/>
      <c r="GNE6" s="126"/>
      <c r="GNF6" s="126"/>
      <c r="GNG6" s="126"/>
      <c r="GNH6" s="126"/>
      <c r="GNI6" s="126"/>
      <c r="GNJ6" s="126"/>
      <c r="GNK6" s="126"/>
      <c r="GNL6" s="126"/>
      <c r="GNM6" s="126"/>
      <c r="GNN6" s="126"/>
      <c r="GNO6" s="126"/>
      <c r="GNP6" s="126"/>
      <c r="GNQ6" s="126"/>
      <c r="GNR6" s="126"/>
      <c r="GNS6" s="126"/>
      <c r="GNT6" s="126"/>
      <c r="GNU6" s="126"/>
      <c r="GNV6" s="126"/>
      <c r="GNW6" s="126"/>
      <c r="GNX6" s="126"/>
      <c r="GNY6" s="126"/>
      <c r="GNZ6" s="126"/>
      <c r="GOA6" s="126"/>
      <c r="GOB6" s="126"/>
      <c r="GOC6" s="126"/>
      <c r="GOD6" s="126"/>
      <c r="GOE6" s="126"/>
      <c r="GOF6" s="126"/>
      <c r="GOG6" s="126"/>
      <c r="GOH6" s="126"/>
      <c r="GOI6" s="126"/>
      <c r="GOJ6" s="126"/>
      <c r="GOK6" s="126"/>
      <c r="GOL6" s="126"/>
      <c r="GOM6" s="126"/>
      <c r="GON6" s="126"/>
      <c r="GOO6" s="126"/>
      <c r="GOP6" s="126"/>
      <c r="GOQ6" s="126"/>
      <c r="GOR6" s="126"/>
      <c r="GOS6" s="126"/>
      <c r="GOT6" s="126"/>
      <c r="GOU6" s="126"/>
      <c r="GOV6" s="126"/>
      <c r="GOW6" s="126"/>
      <c r="GOX6" s="126"/>
      <c r="GOY6" s="126"/>
      <c r="GOZ6" s="126"/>
      <c r="GPA6" s="126"/>
      <c r="GPB6" s="126"/>
      <c r="GPC6" s="126"/>
      <c r="GPD6" s="126"/>
      <c r="GPE6" s="126"/>
      <c r="GPF6" s="126"/>
      <c r="GPG6" s="126"/>
      <c r="GPH6" s="126"/>
      <c r="GPI6" s="126"/>
      <c r="GPJ6" s="126"/>
      <c r="GPK6" s="126"/>
      <c r="GPL6" s="126"/>
      <c r="GPM6" s="126"/>
      <c r="GPN6" s="126"/>
      <c r="GPO6" s="126"/>
      <c r="GPP6" s="126"/>
      <c r="GPQ6" s="126"/>
      <c r="GPR6" s="126"/>
      <c r="GPS6" s="126"/>
      <c r="GPT6" s="126"/>
      <c r="GPU6" s="126"/>
      <c r="GPV6" s="126"/>
      <c r="GPW6" s="126"/>
      <c r="GPX6" s="126"/>
      <c r="GPY6" s="126"/>
      <c r="GPZ6" s="126"/>
      <c r="GQA6" s="126"/>
      <c r="GQB6" s="126"/>
      <c r="GQC6" s="126"/>
      <c r="GQD6" s="126"/>
      <c r="GQE6" s="126"/>
      <c r="GQF6" s="126"/>
      <c r="GQG6" s="126"/>
      <c r="GQH6" s="126"/>
      <c r="GQI6" s="126"/>
      <c r="GQJ6" s="126"/>
      <c r="GQK6" s="126"/>
      <c r="GQL6" s="126"/>
      <c r="GQM6" s="126"/>
      <c r="GQN6" s="126"/>
      <c r="GQO6" s="126"/>
      <c r="GQP6" s="126"/>
      <c r="GQQ6" s="126"/>
      <c r="GQR6" s="126"/>
      <c r="GQS6" s="126"/>
      <c r="GQT6" s="126"/>
      <c r="GQU6" s="126"/>
      <c r="GQV6" s="126"/>
      <c r="GQW6" s="126"/>
      <c r="GQX6" s="126"/>
      <c r="GQY6" s="126"/>
      <c r="GQZ6" s="126"/>
      <c r="GRA6" s="126"/>
      <c r="GRB6" s="126"/>
      <c r="GRC6" s="126"/>
      <c r="GRD6" s="126"/>
      <c r="GRE6" s="126"/>
      <c r="GRF6" s="126"/>
      <c r="GRG6" s="126"/>
      <c r="GRH6" s="126"/>
      <c r="GRI6" s="126"/>
      <c r="GRJ6" s="126"/>
      <c r="GRK6" s="126"/>
      <c r="GRL6" s="126"/>
      <c r="GRM6" s="126"/>
      <c r="GRN6" s="126"/>
      <c r="GRO6" s="126"/>
      <c r="GRP6" s="126"/>
      <c r="GRQ6" s="126"/>
      <c r="GRR6" s="126"/>
      <c r="GRS6" s="126"/>
      <c r="GRT6" s="126"/>
      <c r="GRU6" s="126"/>
      <c r="GRV6" s="126"/>
      <c r="GRW6" s="126"/>
      <c r="GRX6" s="126"/>
      <c r="GRY6" s="126"/>
      <c r="GRZ6" s="126"/>
      <c r="GSA6" s="126"/>
      <c r="GSB6" s="126"/>
      <c r="GSC6" s="126"/>
      <c r="GSD6" s="126"/>
      <c r="GSE6" s="126"/>
      <c r="GSF6" s="126"/>
      <c r="GSG6" s="126"/>
      <c r="GSH6" s="126"/>
      <c r="GSI6" s="126"/>
      <c r="GSJ6" s="126"/>
      <c r="GSK6" s="126"/>
      <c r="GSL6" s="126"/>
      <c r="GSM6" s="126"/>
      <c r="GSN6" s="126"/>
      <c r="GSO6" s="126"/>
      <c r="GSP6" s="126"/>
      <c r="GSQ6" s="126"/>
      <c r="GSR6" s="126"/>
      <c r="GSS6" s="126"/>
      <c r="GST6" s="126"/>
      <c r="GSU6" s="126"/>
      <c r="GSV6" s="126"/>
      <c r="GSW6" s="126"/>
      <c r="GSX6" s="126"/>
      <c r="GSY6" s="126"/>
      <c r="GSZ6" s="126"/>
      <c r="GTA6" s="126"/>
      <c r="GTB6" s="126"/>
      <c r="GTC6" s="126"/>
      <c r="GTD6" s="126"/>
      <c r="GTE6" s="126"/>
      <c r="GTF6" s="126"/>
      <c r="GTG6" s="126"/>
      <c r="GTH6" s="126"/>
      <c r="GTI6" s="126"/>
      <c r="GTJ6" s="126"/>
      <c r="GTK6" s="126"/>
      <c r="GTL6" s="126"/>
      <c r="GTM6" s="126"/>
      <c r="GTN6" s="126"/>
      <c r="GTO6" s="126"/>
      <c r="GTP6" s="126"/>
      <c r="GTQ6" s="126"/>
      <c r="GTR6" s="126"/>
      <c r="GTS6" s="126"/>
      <c r="GTT6" s="126"/>
      <c r="GTU6" s="126"/>
      <c r="GTV6" s="126"/>
      <c r="GTW6" s="126"/>
      <c r="GTX6" s="126"/>
      <c r="GTY6" s="126"/>
      <c r="GTZ6" s="126"/>
      <c r="GUA6" s="126"/>
      <c r="GUB6" s="126"/>
      <c r="GUC6" s="126"/>
      <c r="GUD6" s="126"/>
      <c r="GUE6" s="126"/>
      <c r="GUF6" s="126"/>
      <c r="GUG6" s="126"/>
      <c r="GUH6" s="126"/>
      <c r="GUI6" s="126"/>
      <c r="GUJ6" s="126"/>
      <c r="GUK6" s="126"/>
      <c r="GUL6" s="126"/>
      <c r="GUM6" s="126"/>
      <c r="GUN6" s="126"/>
      <c r="GUO6" s="126"/>
      <c r="GUP6" s="126"/>
      <c r="GUQ6" s="126"/>
      <c r="GUR6" s="126"/>
      <c r="GUS6" s="126"/>
      <c r="GUT6" s="126"/>
      <c r="GUU6" s="126"/>
      <c r="GUV6" s="126"/>
      <c r="GUW6" s="126"/>
      <c r="GUX6" s="126"/>
      <c r="GUY6" s="126"/>
      <c r="GUZ6" s="126"/>
      <c r="GVA6" s="126"/>
      <c r="GVB6" s="126"/>
      <c r="GVC6" s="126"/>
      <c r="GVD6" s="126"/>
      <c r="GVE6" s="126"/>
      <c r="GVF6" s="126"/>
      <c r="GVG6" s="126"/>
      <c r="GVH6" s="126"/>
      <c r="GVI6" s="126"/>
      <c r="GVJ6" s="126"/>
      <c r="GVK6" s="126"/>
      <c r="GVL6" s="126"/>
      <c r="GVM6" s="126"/>
      <c r="GVN6" s="126"/>
      <c r="GVO6" s="126"/>
      <c r="GVP6" s="126"/>
      <c r="GVQ6" s="126"/>
      <c r="GVR6" s="126"/>
      <c r="GVS6" s="126"/>
      <c r="GVT6" s="126"/>
      <c r="GVU6" s="126"/>
      <c r="GVV6" s="126"/>
      <c r="GVW6" s="126"/>
      <c r="GVX6" s="126"/>
      <c r="GVY6" s="126"/>
      <c r="GVZ6" s="126"/>
      <c r="GWA6" s="126"/>
      <c r="GWB6" s="126"/>
      <c r="GWC6" s="126"/>
      <c r="GWD6" s="126"/>
      <c r="GWE6" s="126"/>
      <c r="GWF6" s="126"/>
      <c r="GWG6" s="126"/>
      <c r="GWH6" s="126"/>
      <c r="GWI6" s="126"/>
      <c r="GWJ6" s="126"/>
      <c r="GWK6" s="126"/>
      <c r="GWL6" s="126"/>
      <c r="GWM6" s="126"/>
      <c r="GWN6" s="126"/>
      <c r="GWO6" s="126"/>
      <c r="GWP6" s="126"/>
      <c r="GWQ6" s="126"/>
      <c r="GWR6" s="126"/>
      <c r="GWS6" s="126"/>
      <c r="GWT6" s="126"/>
      <c r="GWU6" s="126"/>
      <c r="GWV6" s="126"/>
      <c r="GWW6" s="126"/>
      <c r="GWX6" s="126"/>
      <c r="GWY6" s="126"/>
      <c r="GWZ6" s="126"/>
      <c r="GXA6" s="126"/>
      <c r="GXB6" s="126"/>
      <c r="GXC6" s="126"/>
      <c r="GXD6" s="126"/>
      <c r="GXE6" s="126"/>
      <c r="GXF6" s="126"/>
      <c r="GXG6" s="126"/>
      <c r="GXH6" s="126"/>
      <c r="GXI6" s="126"/>
      <c r="GXJ6" s="126"/>
      <c r="GXK6" s="126"/>
      <c r="GXL6" s="126"/>
      <c r="GXM6" s="126"/>
      <c r="GXN6" s="126"/>
      <c r="GXO6" s="126"/>
      <c r="GXP6" s="126"/>
      <c r="GXQ6" s="126"/>
      <c r="GXR6" s="126"/>
      <c r="GXS6" s="126"/>
      <c r="GXT6" s="126"/>
      <c r="GXU6" s="126"/>
      <c r="GXV6" s="126"/>
      <c r="GXW6" s="126"/>
      <c r="GXX6" s="126"/>
      <c r="GXY6" s="126"/>
      <c r="GXZ6" s="126"/>
      <c r="GYA6" s="126"/>
      <c r="GYB6" s="126"/>
      <c r="GYC6" s="126"/>
      <c r="GYD6" s="126"/>
      <c r="GYE6" s="126"/>
      <c r="GYF6" s="126"/>
      <c r="GYG6" s="126"/>
      <c r="GYH6" s="126"/>
      <c r="GYI6" s="126"/>
      <c r="GYJ6" s="126"/>
      <c r="GYK6" s="126"/>
      <c r="GYL6" s="126"/>
      <c r="GYM6" s="126"/>
      <c r="GYN6" s="126"/>
      <c r="GYO6" s="126"/>
      <c r="GYP6" s="126"/>
      <c r="GYQ6" s="126"/>
      <c r="GYR6" s="126"/>
      <c r="GYS6" s="126"/>
      <c r="GYT6" s="126"/>
      <c r="GYU6" s="126"/>
      <c r="GYV6" s="126"/>
      <c r="GYW6" s="126"/>
      <c r="GYX6" s="126"/>
      <c r="GYY6" s="126"/>
      <c r="GYZ6" s="126"/>
      <c r="GZA6" s="126"/>
      <c r="GZB6" s="126"/>
      <c r="GZC6" s="126"/>
      <c r="GZD6" s="126"/>
      <c r="GZE6" s="126"/>
      <c r="GZF6" s="126"/>
      <c r="GZG6" s="126"/>
      <c r="GZH6" s="126"/>
      <c r="GZI6" s="126"/>
      <c r="GZJ6" s="126"/>
      <c r="GZK6" s="126"/>
      <c r="GZL6" s="126"/>
      <c r="GZM6" s="126"/>
      <c r="GZN6" s="126"/>
      <c r="GZO6" s="126"/>
      <c r="GZP6" s="126"/>
      <c r="GZQ6" s="126"/>
      <c r="GZR6" s="126"/>
      <c r="GZS6" s="126"/>
      <c r="GZT6" s="126"/>
      <c r="GZU6" s="126"/>
      <c r="GZV6" s="126"/>
      <c r="GZW6" s="126"/>
      <c r="GZX6" s="126"/>
      <c r="GZY6" s="126"/>
      <c r="GZZ6" s="126"/>
      <c r="HAA6" s="126"/>
      <c r="HAB6" s="126"/>
      <c r="HAC6" s="126"/>
      <c r="HAD6" s="126"/>
      <c r="HAE6" s="126"/>
      <c r="HAF6" s="126"/>
      <c r="HAG6" s="126"/>
      <c r="HAH6" s="126"/>
      <c r="HAI6" s="126"/>
      <c r="HAJ6" s="126"/>
      <c r="HAK6" s="126"/>
      <c r="HAL6" s="126"/>
      <c r="HAM6" s="126"/>
      <c r="HAN6" s="126"/>
      <c r="HAO6" s="126"/>
      <c r="HAP6" s="126"/>
      <c r="HAQ6" s="126"/>
      <c r="HAR6" s="126"/>
      <c r="HAS6" s="126"/>
      <c r="HAT6" s="126"/>
      <c r="HAU6" s="126"/>
      <c r="HAV6" s="126"/>
      <c r="HAW6" s="126"/>
      <c r="HAX6" s="126"/>
      <c r="HAY6" s="126"/>
      <c r="HAZ6" s="126"/>
      <c r="HBA6" s="126"/>
      <c r="HBB6" s="126"/>
      <c r="HBC6" s="126"/>
      <c r="HBD6" s="126"/>
      <c r="HBE6" s="126"/>
      <c r="HBF6" s="126"/>
      <c r="HBG6" s="126"/>
      <c r="HBH6" s="126"/>
      <c r="HBI6" s="126"/>
      <c r="HBJ6" s="126"/>
      <c r="HBK6" s="126"/>
      <c r="HBL6" s="126"/>
      <c r="HBM6" s="126"/>
      <c r="HBN6" s="126"/>
      <c r="HBO6" s="126"/>
      <c r="HBP6" s="126"/>
      <c r="HBQ6" s="126"/>
      <c r="HBR6" s="126"/>
      <c r="HBS6" s="126"/>
      <c r="HBT6" s="126"/>
      <c r="HBU6" s="126"/>
      <c r="HBV6" s="126"/>
      <c r="HBW6" s="126"/>
      <c r="HBX6" s="126"/>
      <c r="HBY6" s="126"/>
      <c r="HBZ6" s="126"/>
      <c r="HCA6" s="126"/>
      <c r="HCB6" s="126"/>
      <c r="HCC6" s="126"/>
      <c r="HCD6" s="126"/>
      <c r="HCE6" s="126"/>
      <c r="HCF6" s="126"/>
      <c r="HCG6" s="126"/>
      <c r="HCH6" s="126"/>
      <c r="HCI6" s="126"/>
      <c r="HCJ6" s="126"/>
      <c r="HCK6" s="126"/>
      <c r="HCL6" s="126"/>
      <c r="HCM6" s="126"/>
      <c r="HCN6" s="126"/>
      <c r="HCO6" s="126"/>
      <c r="HCP6" s="126"/>
      <c r="HCQ6" s="126"/>
      <c r="HCR6" s="126"/>
      <c r="HCS6" s="126"/>
      <c r="HCT6" s="126"/>
      <c r="HCU6" s="126"/>
      <c r="HCV6" s="126"/>
      <c r="HCW6" s="126"/>
      <c r="HCX6" s="126"/>
      <c r="HCY6" s="126"/>
      <c r="HCZ6" s="126"/>
      <c r="HDA6" s="126"/>
      <c r="HDB6" s="126"/>
      <c r="HDC6" s="126"/>
      <c r="HDD6" s="126"/>
      <c r="HDE6" s="126"/>
      <c r="HDF6" s="126"/>
      <c r="HDG6" s="126"/>
      <c r="HDH6" s="126"/>
      <c r="HDI6" s="126"/>
      <c r="HDJ6" s="126"/>
      <c r="HDK6" s="126"/>
      <c r="HDL6" s="126"/>
      <c r="HDM6" s="126"/>
      <c r="HDN6" s="126"/>
      <c r="HDO6" s="126"/>
      <c r="HDP6" s="126"/>
      <c r="HDQ6" s="126"/>
      <c r="HDR6" s="126"/>
      <c r="HDS6" s="126"/>
      <c r="HDT6" s="126"/>
      <c r="HDU6" s="126"/>
      <c r="HDV6" s="126"/>
      <c r="HDW6" s="126"/>
      <c r="HDX6" s="126"/>
      <c r="HDY6" s="126"/>
      <c r="HDZ6" s="126"/>
      <c r="HEA6" s="126"/>
      <c r="HEB6" s="126"/>
      <c r="HEC6" s="126"/>
      <c r="HED6" s="126"/>
      <c r="HEE6" s="126"/>
      <c r="HEF6" s="126"/>
      <c r="HEG6" s="126"/>
      <c r="HEH6" s="126"/>
      <c r="HEI6" s="126"/>
      <c r="HEJ6" s="126"/>
      <c r="HEK6" s="126"/>
      <c r="HEL6" s="126"/>
      <c r="HEM6" s="126"/>
      <c r="HEN6" s="126"/>
      <c r="HEO6" s="126"/>
      <c r="HEP6" s="126"/>
      <c r="HEQ6" s="126"/>
      <c r="HER6" s="126"/>
      <c r="HES6" s="126"/>
      <c r="HET6" s="126"/>
      <c r="HEU6" s="126"/>
      <c r="HEV6" s="126"/>
      <c r="HEW6" s="126"/>
      <c r="HEX6" s="126"/>
      <c r="HEY6" s="126"/>
      <c r="HEZ6" s="126"/>
      <c r="HFA6" s="126"/>
      <c r="HFB6" s="126"/>
      <c r="HFC6" s="126"/>
      <c r="HFD6" s="126"/>
      <c r="HFE6" s="126"/>
      <c r="HFF6" s="126"/>
      <c r="HFG6" s="126"/>
      <c r="HFH6" s="126"/>
      <c r="HFI6" s="126"/>
      <c r="HFJ6" s="126"/>
      <c r="HFK6" s="126"/>
      <c r="HFL6" s="126"/>
      <c r="HFM6" s="126"/>
      <c r="HFN6" s="126"/>
      <c r="HFO6" s="126"/>
      <c r="HFP6" s="126"/>
      <c r="HFQ6" s="126"/>
      <c r="HFR6" s="126"/>
      <c r="HFS6" s="126"/>
      <c r="HFT6" s="126"/>
      <c r="HFU6" s="126"/>
      <c r="HFV6" s="126"/>
      <c r="HFW6" s="126"/>
      <c r="HFX6" s="126"/>
      <c r="HFY6" s="126"/>
      <c r="HFZ6" s="126"/>
      <c r="HGA6" s="126"/>
      <c r="HGB6" s="126"/>
      <c r="HGC6" s="126"/>
      <c r="HGD6" s="126"/>
      <c r="HGE6" s="126"/>
      <c r="HGF6" s="126"/>
      <c r="HGG6" s="126"/>
      <c r="HGH6" s="126"/>
      <c r="HGI6" s="126"/>
      <c r="HGJ6" s="126"/>
      <c r="HGK6" s="126"/>
      <c r="HGL6" s="126"/>
      <c r="HGM6" s="126"/>
      <c r="HGN6" s="126"/>
      <c r="HGO6" s="126"/>
      <c r="HGP6" s="126"/>
      <c r="HGQ6" s="126"/>
      <c r="HGR6" s="126"/>
      <c r="HGS6" s="126"/>
      <c r="HGT6" s="126"/>
      <c r="HGU6" s="126"/>
      <c r="HGV6" s="126"/>
      <c r="HGW6" s="126"/>
      <c r="HGX6" s="126"/>
      <c r="HGY6" s="126"/>
      <c r="HGZ6" s="126"/>
      <c r="HHA6" s="126"/>
      <c r="HHB6" s="126"/>
      <c r="HHC6" s="126"/>
      <c r="HHD6" s="126"/>
      <c r="HHE6" s="126"/>
      <c r="HHF6" s="126"/>
      <c r="HHG6" s="126"/>
      <c r="HHH6" s="126"/>
      <c r="HHI6" s="126"/>
      <c r="HHJ6" s="126"/>
      <c r="HHK6" s="126"/>
      <c r="HHL6" s="126"/>
      <c r="HHM6" s="126"/>
      <c r="HHN6" s="126"/>
      <c r="HHO6" s="126"/>
      <c r="HHP6" s="126"/>
      <c r="HHQ6" s="126"/>
      <c r="HHR6" s="126"/>
      <c r="HHS6" s="126"/>
      <c r="HHT6" s="126"/>
      <c r="HHU6" s="126"/>
      <c r="HHV6" s="126"/>
      <c r="HHW6" s="126"/>
      <c r="HHX6" s="126"/>
      <c r="HHY6" s="126"/>
      <c r="HHZ6" s="126"/>
      <c r="HIA6" s="126"/>
      <c r="HIB6" s="126"/>
      <c r="HIC6" s="126"/>
      <c r="HID6" s="126"/>
      <c r="HIE6" s="126"/>
      <c r="HIF6" s="126"/>
      <c r="HIG6" s="126"/>
      <c r="HIH6" s="126"/>
      <c r="HII6" s="126"/>
      <c r="HIJ6" s="126"/>
      <c r="HIK6" s="126"/>
      <c r="HIL6" s="126"/>
      <c r="HIM6" s="126"/>
      <c r="HIN6" s="126"/>
      <c r="HIO6" s="126"/>
      <c r="HIP6" s="126"/>
      <c r="HIQ6" s="126"/>
      <c r="HIR6" s="126"/>
      <c r="HIS6" s="126"/>
      <c r="HIT6" s="126"/>
      <c r="HIU6" s="126"/>
      <c r="HIV6" s="126"/>
      <c r="HIW6" s="126"/>
      <c r="HIX6" s="126"/>
      <c r="HIY6" s="126"/>
      <c r="HIZ6" s="126"/>
      <c r="HJA6" s="126"/>
      <c r="HJB6" s="126"/>
      <c r="HJC6" s="126"/>
      <c r="HJD6" s="126"/>
      <c r="HJE6" s="126"/>
      <c r="HJF6" s="126"/>
      <c r="HJG6" s="126"/>
      <c r="HJH6" s="126"/>
      <c r="HJI6" s="126"/>
      <c r="HJJ6" s="126"/>
      <c r="HJK6" s="126"/>
      <c r="HJL6" s="126"/>
      <c r="HJM6" s="126"/>
      <c r="HJN6" s="126"/>
      <c r="HJO6" s="126"/>
      <c r="HJP6" s="126"/>
      <c r="HJQ6" s="126"/>
      <c r="HJR6" s="126"/>
      <c r="HJS6" s="126"/>
      <c r="HJT6" s="126"/>
      <c r="HJU6" s="126"/>
      <c r="HJV6" s="126"/>
      <c r="HJW6" s="126"/>
      <c r="HJX6" s="126"/>
      <c r="HJY6" s="126"/>
      <c r="HJZ6" s="126"/>
      <c r="HKA6" s="126"/>
      <c r="HKB6" s="126"/>
      <c r="HKC6" s="126"/>
      <c r="HKD6" s="126"/>
      <c r="HKE6" s="126"/>
      <c r="HKF6" s="126"/>
      <c r="HKG6" s="126"/>
      <c r="HKH6" s="126"/>
      <c r="HKI6" s="126"/>
      <c r="HKJ6" s="126"/>
      <c r="HKK6" s="126"/>
      <c r="HKL6" s="126"/>
      <c r="HKM6" s="126"/>
      <c r="HKN6" s="126"/>
      <c r="HKO6" s="126"/>
      <c r="HKP6" s="126"/>
      <c r="HKQ6" s="126"/>
      <c r="HKR6" s="126"/>
      <c r="HKS6" s="126"/>
      <c r="HKT6" s="126"/>
      <c r="HKU6" s="126"/>
      <c r="HKV6" s="126"/>
      <c r="HKW6" s="126"/>
      <c r="HKX6" s="126"/>
      <c r="HKY6" s="126"/>
      <c r="HKZ6" s="126"/>
      <c r="HLA6" s="126"/>
      <c r="HLB6" s="126"/>
      <c r="HLC6" s="126"/>
      <c r="HLD6" s="126"/>
      <c r="HLE6" s="126"/>
      <c r="HLF6" s="126"/>
      <c r="HLG6" s="126"/>
      <c r="HLH6" s="126"/>
      <c r="HLI6" s="126"/>
      <c r="HLJ6" s="126"/>
      <c r="HLK6" s="126"/>
      <c r="HLL6" s="126"/>
      <c r="HLM6" s="126"/>
      <c r="HLN6" s="126"/>
      <c r="HLO6" s="126"/>
      <c r="HLP6" s="126"/>
      <c r="HLQ6" s="126"/>
      <c r="HLR6" s="126"/>
      <c r="HLS6" s="126"/>
      <c r="HLT6" s="126"/>
      <c r="HLU6" s="126"/>
      <c r="HLV6" s="126"/>
      <c r="HLW6" s="126"/>
      <c r="HLX6" s="126"/>
      <c r="HLY6" s="126"/>
      <c r="HLZ6" s="126"/>
      <c r="HMA6" s="126"/>
      <c r="HMB6" s="126"/>
      <c r="HMC6" s="126"/>
      <c r="HMD6" s="126"/>
      <c r="HME6" s="126"/>
      <c r="HMF6" s="126"/>
      <c r="HMG6" s="126"/>
      <c r="HMH6" s="126"/>
      <c r="HMI6" s="126"/>
      <c r="HMJ6" s="126"/>
      <c r="HMK6" s="126"/>
      <c r="HML6" s="126"/>
      <c r="HMM6" s="126"/>
      <c r="HMN6" s="126"/>
      <c r="HMO6" s="126"/>
      <c r="HMP6" s="126"/>
      <c r="HMQ6" s="126"/>
      <c r="HMR6" s="126"/>
      <c r="HMS6" s="126"/>
      <c r="HMT6" s="126"/>
      <c r="HMU6" s="126"/>
      <c r="HMV6" s="126"/>
      <c r="HMW6" s="126"/>
      <c r="HMX6" s="126"/>
      <c r="HMY6" s="126"/>
      <c r="HMZ6" s="126"/>
      <c r="HNA6" s="126"/>
      <c r="HNB6" s="126"/>
      <c r="HNC6" s="126"/>
      <c r="HND6" s="126"/>
      <c r="HNE6" s="126"/>
      <c r="HNF6" s="126"/>
      <c r="HNG6" s="126"/>
      <c r="HNH6" s="126"/>
      <c r="HNI6" s="126"/>
      <c r="HNJ6" s="126"/>
      <c r="HNK6" s="126"/>
      <c r="HNL6" s="126"/>
      <c r="HNM6" s="126"/>
      <c r="HNN6" s="126"/>
      <c r="HNO6" s="126"/>
      <c r="HNP6" s="126"/>
      <c r="HNQ6" s="126"/>
      <c r="HNR6" s="126"/>
      <c r="HNS6" s="126"/>
      <c r="HNT6" s="126"/>
      <c r="HNU6" s="126"/>
      <c r="HNV6" s="126"/>
      <c r="HNW6" s="126"/>
      <c r="HNX6" s="126"/>
      <c r="HNY6" s="126"/>
      <c r="HNZ6" s="126"/>
      <c r="HOA6" s="126"/>
      <c r="HOB6" s="126"/>
      <c r="HOC6" s="126"/>
      <c r="HOD6" s="126"/>
      <c r="HOE6" s="126"/>
      <c r="HOF6" s="126"/>
      <c r="HOG6" s="126"/>
      <c r="HOH6" s="126"/>
      <c r="HOI6" s="126"/>
      <c r="HOJ6" s="126"/>
      <c r="HOK6" s="126"/>
      <c r="HOL6" s="126"/>
      <c r="HOM6" s="126"/>
      <c r="HON6" s="126"/>
      <c r="HOO6" s="126"/>
      <c r="HOP6" s="126"/>
      <c r="HOQ6" s="126"/>
      <c r="HOR6" s="126"/>
      <c r="HOS6" s="126"/>
      <c r="HOT6" s="126"/>
      <c r="HOU6" s="126"/>
      <c r="HOV6" s="126"/>
      <c r="HOW6" s="126"/>
      <c r="HOX6" s="126"/>
      <c r="HOY6" s="126"/>
      <c r="HOZ6" s="126"/>
      <c r="HPA6" s="126"/>
      <c r="HPB6" s="126"/>
      <c r="HPC6" s="126"/>
      <c r="HPD6" s="126"/>
      <c r="HPE6" s="126"/>
      <c r="HPF6" s="126"/>
      <c r="HPG6" s="126"/>
      <c r="HPH6" s="126"/>
      <c r="HPI6" s="126"/>
      <c r="HPJ6" s="126"/>
      <c r="HPK6" s="126"/>
      <c r="HPL6" s="126"/>
      <c r="HPM6" s="126"/>
      <c r="HPN6" s="126"/>
      <c r="HPO6" s="126"/>
      <c r="HPP6" s="126"/>
      <c r="HPQ6" s="126"/>
      <c r="HPR6" s="126"/>
      <c r="HPS6" s="126"/>
      <c r="HPT6" s="126"/>
      <c r="HPU6" s="126"/>
      <c r="HPV6" s="126"/>
      <c r="HPW6" s="126"/>
      <c r="HPX6" s="126"/>
      <c r="HPY6" s="126"/>
      <c r="HPZ6" s="126"/>
      <c r="HQA6" s="126"/>
      <c r="HQB6" s="126"/>
      <c r="HQC6" s="126"/>
      <c r="HQD6" s="126"/>
      <c r="HQE6" s="126"/>
      <c r="HQF6" s="126"/>
      <c r="HQG6" s="126"/>
      <c r="HQH6" s="126"/>
      <c r="HQI6" s="126"/>
      <c r="HQJ6" s="126"/>
      <c r="HQK6" s="126"/>
      <c r="HQL6" s="126"/>
      <c r="HQM6" s="126"/>
      <c r="HQN6" s="126"/>
      <c r="HQO6" s="126"/>
      <c r="HQP6" s="126"/>
      <c r="HQQ6" s="126"/>
      <c r="HQR6" s="126"/>
      <c r="HQS6" s="126"/>
      <c r="HQT6" s="126"/>
      <c r="HQU6" s="126"/>
      <c r="HQV6" s="126"/>
      <c r="HQW6" s="126"/>
      <c r="HQX6" s="126"/>
      <c r="HQY6" s="126"/>
      <c r="HQZ6" s="126"/>
      <c r="HRA6" s="126"/>
      <c r="HRB6" s="126"/>
      <c r="HRC6" s="126"/>
      <c r="HRD6" s="126"/>
      <c r="HRE6" s="126"/>
      <c r="HRF6" s="126"/>
      <c r="HRG6" s="126"/>
      <c r="HRH6" s="126"/>
      <c r="HRI6" s="126"/>
      <c r="HRJ6" s="126"/>
      <c r="HRK6" s="126"/>
      <c r="HRL6" s="126"/>
      <c r="HRM6" s="126"/>
      <c r="HRN6" s="126"/>
      <c r="HRO6" s="126"/>
      <c r="HRP6" s="126"/>
      <c r="HRQ6" s="126"/>
      <c r="HRR6" s="126"/>
      <c r="HRS6" s="126"/>
      <c r="HRT6" s="126"/>
      <c r="HRU6" s="126"/>
      <c r="HRV6" s="126"/>
      <c r="HRW6" s="126"/>
      <c r="HRX6" s="126"/>
      <c r="HRY6" s="126"/>
      <c r="HRZ6" s="126"/>
      <c r="HSA6" s="126"/>
      <c r="HSB6" s="126"/>
      <c r="HSC6" s="126"/>
      <c r="HSD6" s="126"/>
      <c r="HSE6" s="126"/>
      <c r="HSF6" s="126"/>
      <c r="HSG6" s="126"/>
      <c r="HSH6" s="126"/>
      <c r="HSI6" s="126"/>
      <c r="HSJ6" s="126"/>
      <c r="HSK6" s="126"/>
      <c r="HSL6" s="126"/>
      <c r="HSM6" s="126"/>
      <c r="HSN6" s="126"/>
      <c r="HSO6" s="126"/>
      <c r="HSP6" s="126"/>
      <c r="HSQ6" s="126"/>
      <c r="HSR6" s="126"/>
      <c r="HSS6" s="126"/>
      <c r="HST6" s="126"/>
      <c r="HSU6" s="126"/>
      <c r="HSV6" s="126"/>
      <c r="HSW6" s="126"/>
      <c r="HSX6" s="126"/>
      <c r="HSY6" s="126"/>
      <c r="HSZ6" s="126"/>
      <c r="HTA6" s="126"/>
      <c r="HTB6" s="126"/>
      <c r="HTC6" s="126"/>
      <c r="HTD6" s="126"/>
      <c r="HTE6" s="126"/>
      <c r="HTF6" s="126"/>
      <c r="HTG6" s="126"/>
      <c r="HTH6" s="126"/>
      <c r="HTI6" s="126"/>
      <c r="HTJ6" s="126"/>
      <c r="HTK6" s="126"/>
      <c r="HTL6" s="126"/>
      <c r="HTM6" s="126"/>
      <c r="HTN6" s="126"/>
      <c r="HTO6" s="126"/>
      <c r="HTP6" s="126"/>
      <c r="HTQ6" s="126"/>
      <c r="HTR6" s="126"/>
      <c r="HTS6" s="126"/>
      <c r="HTT6" s="126"/>
      <c r="HTU6" s="126"/>
      <c r="HTV6" s="126"/>
      <c r="HTW6" s="126"/>
      <c r="HTX6" s="126"/>
      <c r="HTY6" s="126"/>
      <c r="HTZ6" s="126"/>
      <c r="HUA6" s="126"/>
      <c r="HUB6" s="126"/>
      <c r="HUC6" s="126"/>
      <c r="HUD6" s="126"/>
      <c r="HUE6" s="126"/>
      <c r="HUF6" s="126"/>
      <c r="HUG6" s="126"/>
      <c r="HUH6" s="126"/>
      <c r="HUI6" s="126"/>
      <c r="HUJ6" s="126"/>
      <c r="HUK6" s="126"/>
      <c r="HUL6" s="126"/>
      <c r="HUM6" s="126"/>
      <c r="HUN6" s="126"/>
      <c r="HUO6" s="126"/>
      <c r="HUP6" s="126"/>
      <c r="HUQ6" s="126"/>
      <c r="HUR6" s="126"/>
      <c r="HUS6" s="126"/>
      <c r="HUT6" s="126"/>
      <c r="HUU6" s="126"/>
      <c r="HUV6" s="126"/>
      <c r="HUW6" s="126"/>
      <c r="HUX6" s="126"/>
      <c r="HUY6" s="126"/>
      <c r="HUZ6" s="126"/>
      <c r="HVA6" s="126"/>
      <c r="HVB6" s="126"/>
      <c r="HVC6" s="126"/>
      <c r="HVD6" s="126"/>
      <c r="HVE6" s="126"/>
      <c r="HVF6" s="126"/>
      <c r="HVG6" s="126"/>
      <c r="HVH6" s="126"/>
      <c r="HVI6" s="126"/>
      <c r="HVJ6" s="126"/>
      <c r="HVK6" s="126"/>
      <c r="HVL6" s="126"/>
      <c r="HVM6" s="126"/>
      <c r="HVN6" s="126"/>
      <c r="HVO6" s="126"/>
      <c r="HVP6" s="126"/>
      <c r="HVQ6" s="126"/>
      <c r="HVR6" s="126"/>
      <c r="HVS6" s="126"/>
      <c r="HVT6" s="126"/>
      <c r="HVU6" s="126"/>
      <c r="HVV6" s="126"/>
      <c r="HVW6" s="126"/>
      <c r="HVX6" s="126"/>
      <c r="HVY6" s="126"/>
      <c r="HVZ6" s="126"/>
      <c r="HWA6" s="126"/>
      <c r="HWB6" s="126"/>
      <c r="HWC6" s="126"/>
      <c r="HWD6" s="126"/>
      <c r="HWE6" s="126"/>
      <c r="HWF6" s="126"/>
      <c r="HWG6" s="126"/>
      <c r="HWH6" s="126"/>
      <c r="HWI6" s="126"/>
      <c r="HWJ6" s="126"/>
      <c r="HWK6" s="126"/>
      <c r="HWL6" s="126"/>
      <c r="HWM6" s="126"/>
      <c r="HWN6" s="126"/>
      <c r="HWO6" s="126"/>
      <c r="HWP6" s="126"/>
      <c r="HWQ6" s="126"/>
      <c r="HWR6" s="126"/>
      <c r="HWS6" s="126"/>
      <c r="HWT6" s="126"/>
      <c r="HWU6" s="126"/>
      <c r="HWV6" s="126"/>
      <c r="HWW6" s="126"/>
      <c r="HWX6" s="126"/>
      <c r="HWY6" s="126"/>
      <c r="HWZ6" s="126"/>
      <c r="HXA6" s="126"/>
      <c r="HXB6" s="126"/>
      <c r="HXC6" s="126"/>
      <c r="HXD6" s="126"/>
      <c r="HXE6" s="126"/>
      <c r="HXF6" s="126"/>
      <c r="HXG6" s="126"/>
      <c r="HXH6" s="126"/>
      <c r="HXI6" s="126"/>
      <c r="HXJ6" s="126"/>
      <c r="HXK6" s="126"/>
      <c r="HXL6" s="126"/>
      <c r="HXM6" s="126"/>
      <c r="HXN6" s="126"/>
      <c r="HXO6" s="126"/>
      <c r="HXP6" s="126"/>
      <c r="HXQ6" s="126"/>
      <c r="HXR6" s="126"/>
      <c r="HXS6" s="126"/>
      <c r="HXT6" s="126"/>
      <c r="HXU6" s="126"/>
      <c r="HXV6" s="126"/>
      <c r="HXW6" s="126"/>
      <c r="HXX6" s="126"/>
      <c r="HXY6" s="126"/>
      <c r="HXZ6" s="126"/>
      <c r="HYA6" s="126"/>
      <c r="HYB6" s="126"/>
      <c r="HYC6" s="126"/>
      <c r="HYD6" s="126"/>
      <c r="HYE6" s="126"/>
      <c r="HYF6" s="126"/>
      <c r="HYG6" s="126"/>
      <c r="HYH6" s="126"/>
      <c r="HYI6" s="126"/>
      <c r="HYJ6" s="126"/>
      <c r="HYK6" s="126"/>
      <c r="HYL6" s="126"/>
      <c r="HYM6" s="126"/>
      <c r="HYN6" s="126"/>
      <c r="HYO6" s="126"/>
      <c r="HYP6" s="126"/>
      <c r="HYQ6" s="126"/>
      <c r="HYR6" s="126"/>
      <c r="HYS6" s="126"/>
      <c r="HYT6" s="126"/>
      <c r="HYU6" s="126"/>
      <c r="HYV6" s="126"/>
      <c r="HYW6" s="126"/>
      <c r="HYX6" s="126"/>
      <c r="HYY6" s="126"/>
      <c r="HYZ6" s="126"/>
      <c r="HZA6" s="126"/>
      <c r="HZB6" s="126"/>
      <c r="HZC6" s="126"/>
      <c r="HZD6" s="126"/>
      <c r="HZE6" s="126"/>
      <c r="HZF6" s="126"/>
      <c r="HZG6" s="126"/>
      <c r="HZH6" s="126"/>
      <c r="HZI6" s="126"/>
      <c r="HZJ6" s="126"/>
      <c r="HZK6" s="126"/>
      <c r="HZL6" s="126"/>
      <c r="HZM6" s="126"/>
      <c r="HZN6" s="126"/>
      <c r="HZO6" s="126"/>
      <c r="HZP6" s="126"/>
      <c r="HZQ6" s="126"/>
      <c r="HZR6" s="126"/>
      <c r="HZS6" s="126"/>
      <c r="HZT6" s="126"/>
      <c r="HZU6" s="126"/>
      <c r="HZV6" s="126"/>
      <c r="HZW6" s="126"/>
      <c r="HZX6" s="126"/>
      <c r="HZY6" s="126"/>
      <c r="HZZ6" s="126"/>
      <c r="IAA6" s="126"/>
      <c r="IAB6" s="126"/>
      <c r="IAC6" s="126"/>
      <c r="IAD6" s="126"/>
      <c r="IAE6" s="126"/>
      <c r="IAF6" s="126"/>
      <c r="IAG6" s="126"/>
      <c r="IAH6" s="126"/>
      <c r="IAI6" s="126"/>
      <c r="IAJ6" s="126"/>
      <c r="IAK6" s="126"/>
      <c r="IAL6" s="126"/>
      <c r="IAM6" s="126"/>
      <c r="IAN6" s="126"/>
      <c r="IAO6" s="126"/>
      <c r="IAP6" s="126"/>
      <c r="IAQ6" s="126"/>
      <c r="IAR6" s="126"/>
      <c r="IAS6" s="126"/>
      <c r="IAT6" s="126"/>
      <c r="IAU6" s="126"/>
      <c r="IAV6" s="126"/>
      <c r="IAW6" s="126"/>
      <c r="IAX6" s="126"/>
      <c r="IAY6" s="126"/>
      <c r="IAZ6" s="126"/>
      <c r="IBA6" s="126"/>
      <c r="IBB6" s="126"/>
      <c r="IBC6" s="126"/>
      <c r="IBD6" s="126"/>
      <c r="IBE6" s="126"/>
      <c r="IBF6" s="126"/>
      <c r="IBG6" s="126"/>
      <c r="IBH6" s="126"/>
      <c r="IBI6" s="126"/>
      <c r="IBJ6" s="126"/>
      <c r="IBK6" s="126"/>
      <c r="IBL6" s="126"/>
      <c r="IBM6" s="126"/>
      <c r="IBN6" s="126"/>
      <c r="IBO6" s="126"/>
      <c r="IBP6" s="126"/>
      <c r="IBQ6" s="126"/>
      <c r="IBR6" s="126"/>
      <c r="IBS6" s="126"/>
      <c r="IBT6" s="126"/>
      <c r="IBU6" s="126"/>
      <c r="IBV6" s="126"/>
      <c r="IBW6" s="126"/>
      <c r="IBX6" s="126"/>
      <c r="IBY6" s="126"/>
      <c r="IBZ6" s="126"/>
      <c r="ICA6" s="126"/>
      <c r="ICB6" s="126"/>
      <c r="ICC6" s="126"/>
      <c r="ICD6" s="126"/>
      <c r="ICE6" s="126"/>
      <c r="ICF6" s="126"/>
      <c r="ICG6" s="126"/>
      <c r="ICH6" s="126"/>
      <c r="ICI6" s="126"/>
      <c r="ICJ6" s="126"/>
      <c r="ICK6" s="126"/>
      <c r="ICL6" s="126"/>
      <c r="ICM6" s="126"/>
      <c r="ICN6" s="126"/>
      <c r="ICO6" s="126"/>
      <c r="ICP6" s="126"/>
      <c r="ICQ6" s="126"/>
      <c r="ICR6" s="126"/>
      <c r="ICS6" s="126"/>
      <c r="ICT6" s="126"/>
      <c r="ICU6" s="126"/>
      <c r="ICV6" s="126"/>
      <c r="ICW6" s="126"/>
      <c r="ICX6" s="126"/>
      <c r="ICY6" s="126"/>
      <c r="ICZ6" s="126"/>
      <c r="IDA6" s="126"/>
      <c r="IDB6" s="126"/>
      <c r="IDC6" s="126"/>
      <c r="IDD6" s="126"/>
      <c r="IDE6" s="126"/>
      <c r="IDF6" s="126"/>
      <c r="IDG6" s="126"/>
      <c r="IDH6" s="126"/>
      <c r="IDI6" s="126"/>
      <c r="IDJ6" s="126"/>
      <c r="IDK6" s="126"/>
      <c r="IDL6" s="126"/>
      <c r="IDM6" s="126"/>
      <c r="IDN6" s="126"/>
      <c r="IDO6" s="126"/>
      <c r="IDP6" s="126"/>
      <c r="IDQ6" s="126"/>
      <c r="IDR6" s="126"/>
      <c r="IDS6" s="126"/>
      <c r="IDT6" s="126"/>
      <c r="IDU6" s="126"/>
      <c r="IDV6" s="126"/>
      <c r="IDW6" s="126"/>
      <c r="IDX6" s="126"/>
      <c r="IDY6" s="126"/>
      <c r="IDZ6" s="126"/>
      <c r="IEA6" s="126"/>
      <c r="IEB6" s="126"/>
      <c r="IEC6" s="126"/>
      <c r="IED6" s="126"/>
      <c r="IEE6" s="126"/>
      <c r="IEF6" s="126"/>
      <c r="IEG6" s="126"/>
      <c r="IEH6" s="126"/>
      <c r="IEI6" s="126"/>
      <c r="IEJ6" s="126"/>
      <c r="IEK6" s="126"/>
      <c r="IEL6" s="126"/>
      <c r="IEM6" s="126"/>
      <c r="IEN6" s="126"/>
      <c r="IEO6" s="126"/>
      <c r="IEP6" s="126"/>
      <c r="IEQ6" s="126"/>
      <c r="IER6" s="126"/>
      <c r="IES6" s="126"/>
      <c r="IET6" s="126"/>
      <c r="IEU6" s="126"/>
      <c r="IEV6" s="126"/>
      <c r="IEW6" s="126"/>
      <c r="IEX6" s="126"/>
      <c r="IEY6" s="126"/>
      <c r="IEZ6" s="126"/>
      <c r="IFA6" s="126"/>
      <c r="IFB6" s="126"/>
      <c r="IFC6" s="126"/>
      <c r="IFD6" s="126"/>
      <c r="IFE6" s="126"/>
      <c r="IFF6" s="126"/>
      <c r="IFG6" s="126"/>
      <c r="IFH6" s="126"/>
      <c r="IFI6" s="126"/>
      <c r="IFJ6" s="126"/>
      <c r="IFK6" s="126"/>
      <c r="IFL6" s="126"/>
      <c r="IFM6" s="126"/>
      <c r="IFN6" s="126"/>
      <c r="IFO6" s="126"/>
      <c r="IFP6" s="126"/>
      <c r="IFQ6" s="126"/>
      <c r="IFR6" s="126"/>
      <c r="IFS6" s="126"/>
      <c r="IFT6" s="126"/>
      <c r="IFU6" s="126"/>
      <c r="IFV6" s="126"/>
      <c r="IFW6" s="126"/>
      <c r="IFX6" s="126"/>
      <c r="IFY6" s="126"/>
      <c r="IFZ6" s="126"/>
      <c r="IGA6" s="126"/>
      <c r="IGB6" s="126"/>
      <c r="IGC6" s="126"/>
      <c r="IGD6" s="126"/>
      <c r="IGE6" s="126"/>
      <c r="IGF6" s="126"/>
      <c r="IGG6" s="126"/>
      <c r="IGH6" s="126"/>
      <c r="IGI6" s="126"/>
      <c r="IGJ6" s="126"/>
      <c r="IGK6" s="126"/>
      <c r="IGL6" s="126"/>
      <c r="IGM6" s="126"/>
      <c r="IGN6" s="126"/>
      <c r="IGO6" s="126"/>
      <c r="IGP6" s="126"/>
      <c r="IGQ6" s="126"/>
      <c r="IGR6" s="126"/>
      <c r="IGS6" s="126"/>
      <c r="IGT6" s="126"/>
      <c r="IGU6" s="126"/>
      <c r="IGV6" s="126"/>
      <c r="IGW6" s="126"/>
      <c r="IGX6" s="126"/>
      <c r="IGY6" s="126"/>
      <c r="IGZ6" s="126"/>
      <c r="IHA6" s="126"/>
      <c r="IHB6" s="126"/>
      <c r="IHC6" s="126"/>
      <c r="IHD6" s="126"/>
      <c r="IHE6" s="126"/>
      <c r="IHF6" s="126"/>
      <c r="IHG6" s="126"/>
      <c r="IHH6" s="126"/>
      <c r="IHI6" s="126"/>
      <c r="IHJ6" s="126"/>
      <c r="IHK6" s="126"/>
      <c r="IHL6" s="126"/>
      <c r="IHM6" s="126"/>
      <c r="IHN6" s="126"/>
      <c r="IHO6" s="126"/>
      <c r="IHP6" s="126"/>
      <c r="IHQ6" s="126"/>
      <c r="IHR6" s="126"/>
      <c r="IHS6" s="126"/>
      <c r="IHT6" s="126"/>
      <c r="IHU6" s="126"/>
      <c r="IHV6" s="126"/>
      <c r="IHW6" s="126"/>
      <c r="IHX6" s="126"/>
      <c r="IHY6" s="126"/>
      <c r="IHZ6" s="126"/>
      <c r="IIA6" s="126"/>
      <c r="IIB6" s="126"/>
      <c r="IIC6" s="126"/>
      <c r="IID6" s="126"/>
      <c r="IIE6" s="126"/>
      <c r="IIF6" s="126"/>
      <c r="IIG6" s="126"/>
      <c r="IIH6" s="126"/>
      <c r="III6" s="126"/>
      <c r="IIJ6" s="126"/>
      <c r="IIK6" s="126"/>
      <c r="IIL6" s="126"/>
      <c r="IIM6" s="126"/>
      <c r="IIN6" s="126"/>
      <c r="IIO6" s="126"/>
      <c r="IIP6" s="126"/>
      <c r="IIQ6" s="126"/>
      <c r="IIR6" s="126"/>
      <c r="IIS6" s="126"/>
      <c r="IIT6" s="126"/>
      <c r="IIU6" s="126"/>
      <c r="IIV6" s="126"/>
      <c r="IIW6" s="126"/>
      <c r="IIX6" s="126"/>
      <c r="IIY6" s="126"/>
      <c r="IIZ6" s="126"/>
      <c r="IJA6" s="126"/>
      <c r="IJB6" s="126"/>
      <c r="IJC6" s="126"/>
      <c r="IJD6" s="126"/>
      <c r="IJE6" s="126"/>
      <c r="IJF6" s="126"/>
      <c r="IJG6" s="126"/>
      <c r="IJH6" s="126"/>
      <c r="IJI6" s="126"/>
      <c r="IJJ6" s="126"/>
      <c r="IJK6" s="126"/>
      <c r="IJL6" s="126"/>
      <c r="IJM6" s="126"/>
      <c r="IJN6" s="126"/>
      <c r="IJO6" s="126"/>
      <c r="IJP6" s="126"/>
      <c r="IJQ6" s="126"/>
      <c r="IJR6" s="126"/>
      <c r="IJS6" s="126"/>
      <c r="IJT6" s="126"/>
      <c r="IJU6" s="126"/>
      <c r="IJV6" s="126"/>
      <c r="IJW6" s="126"/>
      <c r="IJX6" s="126"/>
      <c r="IJY6" s="126"/>
      <c r="IJZ6" s="126"/>
      <c r="IKA6" s="126"/>
      <c r="IKB6" s="126"/>
      <c r="IKC6" s="126"/>
      <c r="IKD6" s="126"/>
      <c r="IKE6" s="126"/>
      <c r="IKF6" s="126"/>
      <c r="IKG6" s="126"/>
      <c r="IKH6" s="126"/>
      <c r="IKI6" s="126"/>
      <c r="IKJ6" s="126"/>
      <c r="IKK6" s="126"/>
      <c r="IKL6" s="126"/>
      <c r="IKM6" s="126"/>
      <c r="IKN6" s="126"/>
      <c r="IKO6" s="126"/>
      <c r="IKP6" s="126"/>
      <c r="IKQ6" s="126"/>
      <c r="IKR6" s="126"/>
      <c r="IKS6" s="126"/>
      <c r="IKT6" s="126"/>
      <c r="IKU6" s="126"/>
      <c r="IKV6" s="126"/>
      <c r="IKW6" s="126"/>
      <c r="IKX6" s="126"/>
      <c r="IKY6" s="126"/>
      <c r="IKZ6" s="126"/>
      <c r="ILA6" s="126"/>
      <c r="ILB6" s="126"/>
      <c r="ILC6" s="126"/>
      <c r="ILD6" s="126"/>
      <c r="ILE6" s="126"/>
      <c r="ILF6" s="126"/>
      <c r="ILG6" s="126"/>
      <c r="ILH6" s="126"/>
      <c r="ILI6" s="126"/>
      <c r="ILJ6" s="126"/>
      <c r="ILK6" s="126"/>
      <c r="ILL6" s="126"/>
      <c r="ILM6" s="126"/>
      <c r="ILN6" s="126"/>
      <c r="ILO6" s="126"/>
      <c r="ILP6" s="126"/>
      <c r="ILQ6" s="126"/>
      <c r="ILR6" s="126"/>
      <c r="ILS6" s="126"/>
      <c r="ILT6" s="126"/>
      <c r="ILU6" s="126"/>
      <c r="ILV6" s="126"/>
      <c r="ILW6" s="126"/>
      <c r="ILX6" s="126"/>
      <c r="ILY6" s="126"/>
      <c r="ILZ6" s="126"/>
      <c r="IMA6" s="126"/>
      <c r="IMB6" s="126"/>
      <c r="IMC6" s="126"/>
      <c r="IMD6" s="126"/>
      <c r="IME6" s="126"/>
      <c r="IMF6" s="126"/>
      <c r="IMG6" s="126"/>
      <c r="IMH6" s="126"/>
      <c r="IMI6" s="126"/>
      <c r="IMJ6" s="126"/>
      <c r="IMK6" s="126"/>
      <c r="IML6" s="126"/>
      <c r="IMM6" s="126"/>
      <c r="IMN6" s="126"/>
      <c r="IMO6" s="126"/>
      <c r="IMP6" s="126"/>
      <c r="IMQ6" s="126"/>
      <c r="IMR6" s="126"/>
      <c r="IMS6" s="126"/>
      <c r="IMT6" s="126"/>
      <c r="IMU6" s="126"/>
      <c r="IMV6" s="126"/>
      <c r="IMW6" s="126"/>
      <c r="IMX6" s="126"/>
      <c r="IMY6" s="126"/>
      <c r="IMZ6" s="126"/>
      <c r="INA6" s="126"/>
      <c r="INB6" s="126"/>
      <c r="INC6" s="126"/>
      <c r="IND6" s="126"/>
      <c r="INE6" s="126"/>
      <c r="INF6" s="126"/>
      <c r="ING6" s="126"/>
      <c r="INH6" s="126"/>
      <c r="INI6" s="126"/>
      <c r="INJ6" s="126"/>
      <c r="INK6" s="126"/>
      <c r="INL6" s="126"/>
      <c r="INM6" s="126"/>
      <c r="INN6" s="126"/>
      <c r="INO6" s="126"/>
      <c r="INP6" s="126"/>
      <c r="INQ6" s="126"/>
      <c r="INR6" s="126"/>
      <c r="INS6" s="126"/>
      <c r="INT6" s="126"/>
      <c r="INU6" s="126"/>
      <c r="INV6" s="126"/>
      <c r="INW6" s="126"/>
      <c r="INX6" s="126"/>
      <c r="INY6" s="126"/>
      <c r="INZ6" s="126"/>
      <c r="IOA6" s="126"/>
      <c r="IOB6" s="126"/>
      <c r="IOC6" s="126"/>
      <c r="IOD6" s="126"/>
      <c r="IOE6" s="126"/>
      <c r="IOF6" s="126"/>
      <c r="IOG6" s="126"/>
      <c r="IOH6" s="126"/>
      <c r="IOI6" s="126"/>
      <c r="IOJ6" s="126"/>
      <c r="IOK6" s="126"/>
      <c r="IOL6" s="126"/>
      <c r="IOM6" s="126"/>
      <c r="ION6" s="126"/>
      <c r="IOO6" s="126"/>
      <c r="IOP6" s="126"/>
      <c r="IOQ6" s="126"/>
      <c r="IOR6" s="126"/>
      <c r="IOS6" s="126"/>
      <c r="IOT6" s="126"/>
      <c r="IOU6" s="126"/>
      <c r="IOV6" s="126"/>
      <c r="IOW6" s="126"/>
      <c r="IOX6" s="126"/>
      <c r="IOY6" s="126"/>
      <c r="IOZ6" s="126"/>
      <c r="IPA6" s="126"/>
      <c r="IPB6" s="126"/>
      <c r="IPC6" s="126"/>
      <c r="IPD6" s="126"/>
      <c r="IPE6" s="126"/>
      <c r="IPF6" s="126"/>
      <c r="IPG6" s="126"/>
      <c r="IPH6" s="126"/>
      <c r="IPI6" s="126"/>
      <c r="IPJ6" s="126"/>
      <c r="IPK6" s="126"/>
      <c r="IPL6" s="126"/>
      <c r="IPM6" s="126"/>
      <c r="IPN6" s="126"/>
      <c r="IPO6" s="126"/>
      <c r="IPP6" s="126"/>
      <c r="IPQ6" s="126"/>
      <c r="IPR6" s="126"/>
      <c r="IPS6" s="126"/>
      <c r="IPT6" s="126"/>
      <c r="IPU6" s="126"/>
      <c r="IPV6" s="126"/>
      <c r="IPW6" s="126"/>
      <c r="IPX6" s="126"/>
      <c r="IPY6" s="126"/>
      <c r="IPZ6" s="126"/>
      <c r="IQA6" s="126"/>
      <c r="IQB6" s="126"/>
      <c r="IQC6" s="126"/>
      <c r="IQD6" s="126"/>
      <c r="IQE6" s="126"/>
      <c r="IQF6" s="126"/>
      <c r="IQG6" s="126"/>
      <c r="IQH6" s="126"/>
      <c r="IQI6" s="126"/>
      <c r="IQJ6" s="126"/>
      <c r="IQK6" s="126"/>
      <c r="IQL6" s="126"/>
      <c r="IQM6" s="126"/>
      <c r="IQN6" s="126"/>
      <c r="IQO6" s="126"/>
      <c r="IQP6" s="126"/>
      <c r="IQQ6" s="126"/>
      <c r="IQR6" s="126"/>
      <c r="IQS6" s="126"/>
      <c r="IQT6" s="126"/>
      <c r="IQU6" s="126"/>
      <c r="IQV6" s="126"/>
      <c r="IQW6" s="126"/>
      <c r="IQX6" s="126"/>
      <c r="IQY6" s="126"/>
      <c r="IQZ6" s="126"/>
      <c r="IRA6" s="126"/>
      <c r="IRB6" s="126"/>
      <c r="IRC6" s="126"/>
      <c r="IRD6" s="126"/>
      <c r="IRE6" s="126"/>
      <c r="IRF6" s="126"/>
      <c r="IRG6" s="126"/>
      <c r="IRH6" s="126"/>
      <c r="IRI6" s="126"/>
      <c r="IRJ6" s="126"/>
      <c r="IRK6" s="126"/>
      <c r="IRL6" s="126"/>
      <c r="IRM6" s="126"/>
      <c r="IRN6" s="126"/>
      <c r="IRO6" s="126"/>
      <c r="IRP6" s="126"/>
      <c r="IRQ6" s="126"/>
      <c r="IRR6" s="126"/>
      <c r="IRS6" s="126"/>
      <c r="IRT6" s="126"/>
      <c r="IRU6" s="126"/>
      <c r="IRV6" s="126"/>
      <c r="IRW6" s="126"/>
      <c r="IRX6" s="126"/>
      <c r="IRY6" s="126"/>
      <c r="IRZ6" s="126"/>
      <c r="ISA6" s="126"/>
      <c r="ISB6" s="126"/>
      <c r="ISC6" s="126"/>
      <c r="ISD6" s="126"/>
      <c r="ISE6" s="126"/>
      <c r="ISF6" s="126"/>
      <c r="ISG6" s="126"/>
      <c r="ISH6" s="126"/>
      <c r="ISI6" s="126"/>
      <c r="ISJ6" s="126"/>
      <c r="ISK6" s="126"/>
      <c r="ISL6" s="126"/>
      <c r="ISM6" s="126"/>
      <c r="ISN6" s="126"/>
      <c r="ISO6" s="126"/>
      <c r="ISP6" s="126"/>
      <c r="ISQ6" s="126"/>
      <c r="ISR6" s="126"/>
      <c r="ISS6" s="126"/>
      <c r="IST6" s="126"/>
      <c r="ISU6" s="126"/>
      <c r="ISV6" s="126"/>
      <c r="ISW6" s="126"/>
      <c r="ISX6" s="126"/>
      <c r="ISY6" s="126"/>
      <c r="ISZ6" s="126"/>
      <c r="ITA6" s="126"/>
      <c r="ITB6" s="126"/>
      <c r="ITC6" s="126"/>
      <c r="ITD6" s="126"/>
      <c r="ITE6" s="126"/>
      <c r="ITF6" s="126"/>
      <c r="ITG6" s="126"/>
      <c r="ITH6" s="126"/>
      <c r="ITI6" s="126"/>
      <c r="ITJ6" s="126"/>
      <c r="ITK6" s="126"/>
      <c r="ITL6" s="126"/>
      <c r="ITM6" s="126"/>
      <c r="ITN6" s="126"/>
      <c r="ITO6" s="126"/>
      <c r="ITP6" s="126"/>
      <c r="ITQ6" s="126"/>
      <c r="ITR6" s="126"/>
      <c r="ITS6" s="126"/>
      <c r="ITT6" s="126"/>
      <c r="ITU6" s="126"/>
      <c r="ITV6" s="126"/>
      <c r="ITW6" s="126"/>
      <c r="ITX6" s="126"/>
      <c r="ITY6" s="126"/>
      <c r="ITZ6" s="126"/>
      <c r="IUA6" s="126"/>
      <c r="IUB6" s="126"/>
      <c r="IUC6" s="126"/>
      <c r="IUD6" s="126"/>
      <c r="IUE6" s="126"/>
      <c r="IUF6" s="126"/>
      <c r="IUG6" s="126"/>
      <c r="IUH6" s="126"/>
      <c r="IUI6" s="126"/>
      <c r="IUJ6" s="126"/>
      <c r="IUK6" s="126"/>
      <c r="IUL6" s="126"/>
      <c r="IUM6" s="126"/>
      <c r="IUN6" s="126"/>
      <c r="IUO6" s="126"/>
      <c r="IUP6" s="126"/>
      <c r="IUQ6" s="126"/>
      <c r="IUR6" s="126"/>
      <c r="IUS6" s="126"/>
      <c r="IUT6" s="126"/>
      <c r="IUU6" s="126"/>
      <c r="IUV6" s="126"/>
      <c r="IUW6" s="126"/>
      <c r="IUX6" s="126"/>
      <c r="IUY6" s="126"/>
      <c r="IUZ6" s="126"/>
      <c r="IVA6" s="126"/>
      <c r="IVB6" s="126"/>
      <c r="IVC6" s="126"/>
      <c r="IVD6" s="126"/>
      <c r="IVE6" s="126"/>
      <c r="IVF6" s="126"/>
      <c r="IVG6" s="126"/>
      <c r="IVH6" s="126"/>
      <c r="IVI6" s="126"/>
      <c r="IVJ6" s="126"/>
      <c r="IVK6" s="126"/>
      <c r="IVL6" s="126"/>
      <c r="IVM6" s="126"/>
      <c r="IVN6" s="126"/>
      <c r="IVO6" s="126"/>
      <c r="IVP6" s="126"/>
      <c r="IVQ6" s="126"/>
      <c r="IVR6" s="126"/>
      <c r="IVS6" s="126"/>
      <c r="IVT6" s="126"/>
      <c r="IVU6" s="126"/>
      <c r="IVV6" s="126"/>
      <c r="IVW6" s="126"/>
      <c r="IVX6" s="126"/>
      <c r="IVY6" s="126"/>
      <c r="IVZ6" s="126"/>
      <c r="IWA6" s="126"/>
      <c r="IWB6" s="126"/>
      <c r="IWC6" s="126"/>
      <c r="IWD6" s="126"/>
      <c r="IWE6" s="126"/>
      <c r="IWF6" s="126"/>
      <c r="IWG6" s="126"/>
      <c r="IWH6" s="126"/>
      <c r="IWI6" s="126"/>
      <c r="IWJ6" s="126"/>
      <c r="IWK6" s="126"/>
      <c r="IWL6" s="126"/>
      <c r="IWM6" s="126"/>
      <c r="IWN6" s="126"/>
      <c r="IWO6" s="126"/>
      <c r="IWP6" s="126"/>
      <c r="IWQ6" s="126"/>
      <c r="IWR6" s="126"/>
      <c r="IWS6" s="126"/>
      <c r="IWT6" s="126"/>
      <c r="IWU6" s="126"/>
      <c r="IWV6" s="126"/>
      <c r="IWW6" s="126"/>
      <c r="IWX6" s="126"/>
      <c r="IWY6" s="126"/>
      <c r="IWZ6" s="126"/>
      <c r="IXA6" s="126"/>
      <c r="IXB6" s="126"/>
      <c r="IXC6" s="126"/>
      <c r="IXD6" s="126"/>
      <c r="IXE6" s="126"/>
      <c r="IXF6" s="126"/>
      <c r="IXG6" s="126"/>
      <c r="IXH6" s="126"/>
      <c r="IXI6" s="126"/>
      <c r="IXJ6" s="126"/>
      <c r="IXK6" s="126"/>
      <c r="IXL6" s="126"/>
      <c r="IXM6" s="126"/>
      <c r="IXN6" s="126"/>
      <c r="IXO6" s="126"/>
      <c r="IXP6" s="126"/>
      <c r="IXQ6" s="126"/>
      <c r="IXR6" s="126"/>
      <c r="IXS6" s="126"/>
      <c r="IXT6" s="126"/>
      <c r="IXU6" s="126"/>
      <c r="IXV6" s="126"/>
      <c r="IXW6" s="126"/>
      <c r="IXX6" s="126"/>
      <c r="IXY6" s="126"/>
      <c r="IXZ6" s="126"/>
      <c r="IYA6" s="126"/>
      <c r="IYB6" s="126"/>
      <c r="IYC6" s="126"/>
      <c r="IYD6" s="126"/>
      <c r="IYE6" s="126"/>
      <c r="IYF6" s="126"/>
      <c r="IYG6" s="126"/>
      <c r="IYH6" s="126"/>
      <c r="IYI6" s="126"/>
      <c r="IYJ6" s="126"/>
      <c r="IYK6" s="126"/>
      <c r="IYL6" s="126"/>
      <c r="IYM6" s="126"/>
      <c r="IYN6" s="126"/>
      <c r="IYO6" s="126"/>
      <c r="IYP6" s="126"/>
      <c r="IYQ6" s="126"/>
      <c r="IYR6" s="126"/>
      <c r="IYS6" s="126"/>
      <c r="IYT6" s="126"/>
      <c r="IYU6" s="126"/>
      <c r="IYV6" s="126"/>
      <c r="IYW6" s="126"/>
      <c r="IYX6" s="126"/>
      <c r="IYY6" s="126"/>
      <c r="IYZ6" s="126"/>
      <c r="IZA6" s="126"/>
      <c r="IZB6" s="126"/>
      <c r="IZC6" s="126"/>
      <c r="IZD6" s="126"/>
      <c r="IZE6" s="126"/>
      <c r="IZF6" s="126"/>
      <c r="IZG6" s="126"/>
      <c r="IZH6" s="126"/>
      <c r="IZI6" s="126"/>
      <c r="IZJ6" s="126"/>
      <c r="IZK6" s="126"/>
      <c r="IZL6" s="126"/>
      <c r="IZM6" s="126"/>
      <c r="IZN6" s="126"/>
      <c r="IZO6" s="126"/>
      <c r="IZP6" s="126"/>
      <c r="IZQ6" s="126"/>
      <c r="IZR6" s="126"/>
      <c r="IZS6" s="126"/>
      <c r="IZT6" s="126"/>
      <c r="IZU6" s="126"/>
      <c r="IZV6" s="126"/>
      <c r="IZW6" s="126"/>
      <c r="IZX6" s="126"/>
      <c r="IZY6" s="126"/>
      <c r="IZZ6" s="126"/>
      <c r="JAA6" s="126"/>
      <c r="JAB6" s="126"/>
      <c r="JAC6" s="126"/>
      <c r="JAD6" s="126"/>
      <c r="JAE6" s="126"/>
      <c r="JAF6" s="126"/>
      <c r="JAG6" s="126"/>
      <c r="JAH6" s="126"/>
      <c r="JAI6" s="126"/>
      <c r="JAJ6" s="126"/>
      <c r="JAK6" s="126"/>
      <c r="JAL6" s="126"/>
      <c r="JAM6" s="126"/>
      <c r="JAN6" s="126"/>
      <c r="JAO6" s="126"/>
      <c r="JAP6" s="126"/>
      <c r="JAQ6" s="126"/>
      <c r="JAR6" s="126"/>
      <c r="JAS6" s="126"/>
      <c r="JAT6" s="126"/>
      <c r="JAU6" s="126"/>
      <c r="JAV6" s="126"/>
      <c r="JAW6" s="126"/>
      <c r="JAX6" s="126"/>
      <c r="JAY6" s="126"/>
      <c r="JAZ6" s="126"/>
      <c r="JBA6" s="126"/>
      <c r="JBB6" s="126"/>
      <c r="JBC6" s="126"/>
      <c r="JBD6" s="126"/>
      <c r="JBE6" s="126"/>
      <c r="JBF6" s="126"/>
      <c r="JBG6" s="126"/>
      <c r="JBH6" s="126"/>
      <c r="JBI6" s="126"/>
      <c r="JBJ6" s="126"/>
      <c r="JBK6" s="126"/>
      <c r="JBL6" s="126"/>
      <c r="JBM6" s="126"/>
      <c r="JBN6" s="126"/>
      <c r="JBO6" s="126"/>
      <c r="JBP6" s="126"/>
      <c r="JBQ6" s="126"/>
      <c r="JBR6" s="126"/>
      <c r="JBS6" s="126"/>
      <c r="JBT6" s="126"/>
      <c r="JBU6" s="126"/>
      <c r="JBV6" s="126"/>
      <c r="JBW6" s="126"/>
      <c r="JBX6" s="126"/>
      <c r="JBY6" s="126"/>
      <c r="JBZ6" s="126"/>
      <c r="JCA6" s="126"/>
      <c r="JCB6" s="126"/>
      <c r="JCC6" s="126"/>
      <c r="JCD6" s="126"/>
      <c r="JCE6" s="126"/>
      <c r="JCF6" s="126"/>
      <c r="JCG6" s="126"/>
      <c r="JCH6" s="126"/>
      <c r="JCI6" s="126"/>
      <c r="JCJ6" s="126"/>
      <c r="JCK6" s="126"/>
      <c r="JCL6" s="126"/>
      <c r="JCM6" s="126"/>
      <c r="JCN6" s="126"/>
      <c r="JCO6" s="126"/>
      <c r="JCP6" s="126"/>
      <c r="JCQ6" s="126"/>
      <c r="JCR6" s="126"/>
      <c r="JCS6" s="126"/>
      <c r="JCT6" s="126"/>
      <c r="JCU6" s="126"/>
      <c r="JCV6" s="126"/>
      <c r="JCW6" s="126"/>
      <c r="JCX6" s="126"/>
      <c r="JCY6" s="126"/>
      <c r="JCZ6" s="126"/>
      <c r="JDA6" s="126"/>
      <c r="JDB6" s="126"/>
      <c r="JDC6" s="126"/>
      <c r="JDD6" s="126"/>
      <c r="JDE6" s="126"/>
      <c r="JDF6" s="126"/>
      <c r="JDG6" s="126"/>
      <c r="JDH6" s="126"/>
      <c r="JDI6" s="126"/>
      <c r="JDJ6" s="126"/>
      <c r="JDK6" s="126"/>
      <c r="JDL6" s="126"/>
      <c r="JDM6" s="126"/>
      <c r="JDN6" s="126"/>
      <c r="JDO6" s="126"/>
      <c r="JDP6" s="126"/>
      <c r="JDQ6" s="126"/>
      <c r="JDR6" s="126"/>
      <c r="JDS6" s="126"/>
      <c r="JDT6" s="126"/>
      <c r="JDU6" s="126"/>
      <c r="JDV6" s="126"/>
      <c r="JDW6" s="126"/>
      <c r="JDX6" s="126"/>
      <c r="JDY6" s="126"/>
      <c r="JDZ6" s="126"/>
      <c r="JEA6" s="126"/>
      <c r="JEB6" s="126"/>
      <c r="JEC6" s="126"/>
      <c r="JED6" s="126"/>
      <c r="JEE6" s="126"/>
      <c r="JEF6" s="126"/>
      <c r="JEG6" s="126"/>
      <c r="JEH6" s="126"/>
      <c r="JEI6" s="126"/>
      <c r="JEJ6" s="126"/>
      <c r="JEK6" s="126"/>
      <c r="JEL6" s="126"/>
      <c r="JEM6" s="126"/>
      <c r="JEN6" s="126"/>
      <c r="JEO6" s="126"/>
      <c r="JEP6" s="126"/>
      <c r="JEQ6" s="126"/>
      <c r="JER6" s="126"/>
      <c r="JES6" s="126"/>
      <c r="JET6" s="126"/>
      <c r="JEU6" s="126"/>
      <c r="JEV6" s="126"/>
      <c r="JEW6" s="126"/>
      <c r="JEX6" s="126"/>
      <c r="JEY6" s="126"/>
      <c r="JEZ6" s="126"/>
      <c r="JFA6" s="126"/>
      <c r="JFB6" s="126"/>
      <c r="JFC6" s="126"/>
      <c r="JFD6" s="126"/>
      <c r="JFE6" s="126"/>
      <c r="JFF6" s="126"/>
      <c r="JFG6" s="126"/>
      <c r="JFH6" s="126"/>
      <c r="JFI6" s="126"/>
      <c r="JFJ6" s="126"/>
      <c r="JFK6" s="126"/>
      <c r="JFL6" s="126"/>
      <c r="JFM6" s="126"/>
      <c r="JFN6" s="126"/>
      <c r="JFO6" s="126"/>
      <c r="JFP6" s="126"/>
      <c r="JFQ6" s="126"/>
      <c r="JFR6" s="126"/>
      <c r="JFS6" s="126"/>
      <c r="JFT6" s="126"/>
      <c r="JFU6" s="126"/>
      <c r="JFV6" s="126"/>
      <c r="JFW6" s="126"/>
      <c r="JFX6" s="126"/>
      <c r="JFY6" s="126"/>
      <c r="JFZ6" s="126"/>
      <c r="JGA6" s="126"/>
      <c r="JGB6" s="126"/>
      <c r="JGC6" s="126"/>
      <c r="JGD6" s="126"/>
      <c r="JGE6" s="126"/>
      <c r="JGF6" s="126"/>
      <c r="JGG6" s="126"/>
      <c r="JGH6" s="126"/>
      <c r="JGI6" s="126"/>
      <c r="JGJ6" s="126"/>
      <c r="JGK6" s="126"/>
      <c r="JGL6" s="126"/>
      <c r="JGM6" s="126"/>
      <c r="JGN6" s="126"/>
      <c r="JGO6" s="126"/>
      <c r="JGP6" s="126"/>
      <c r="JGQ6" s="126"/>
      <c r="JGR6" s="126"/>
      <c r="JGS6" s="126"/>
      <c r="JGT6" s="126"/>
      <c r="JGU6" s="126"/>
      <c r="JGV6" s="126"/>
      <c r="JGW6" s="126"/>
      <c r="JGX6" s="126"/>
      <c r="JGY6" s="126"/>
      <c r="JGZ6" s="126"/>
      <c r="JHA6" s="126"/>
      <c r="JHB6" s="126"/>
      <c r="JHC6" s="126"/>
      <c r="JHD6" s="126"/>
      <c r="JHE6" s="126"/>
      <c r="JHF6" s="126"/>
      <c r="JHG6" s="126"/>
      <c r="JHH6" s="126"/>
      <c r="JHI6" s="126"/>
      <c r="JHJ6" s="126"/>
      <c r="JHK6" s="126"/>
      <c r="JHL6" s="126"/>
      <c r="JHM6" s="126"/>
      <c r="JHN6" s="126"/>
      <c r="JHO6" s="126"/>
      <c r="JHP6" s="126"/>
      <c r="JHQ6" s="126"/>
      <c r="JHR6" s="126"/>
      <c r="JHS6" s="126"/>
      <c r="JHT6" s="126"/>
      <c r="JHU6" s="126"/>
      <c r="JHV6" s="126"/>
      <c r="JHW6" s="126"/>
      <c r="JHX6" s="126"/>
      <c r="JHY6" s="126"/>
      <c r="JHZ6" s="126"/>
      <c r="JIA6" s="126"/>
      <c r="JIB6" s="126"/>
      <c r="JIC6" s="126"/>
      <c r="JID6" s="126"/>
      <c r="JIE6" s="126"/>
      <c r="JIF6" s="126"/>
      <c r="JIG6" s="126"/>
      <c r="JIH6" s="126"/>
      <c r="JII6" s="126"/>
      <c r="JIJ6" s="126"/>
      <c r="JIK6" s="126"/>
      <c r="JIL6" s="126"/>
      <c r="JIM6" s="126"/>
      <c r="JIN6" s="126"/>
      <c r="JIO6" s="126"/>
      <c r="JIP6" s="126"/>
      <c r="JIQ6" s="126"/>
      <c r="JIR6" s="126"/>
      <c r="JIS6" s="126"/>
      <c r="JIT6" s="126"/>
      <c r="JIU6" s="126"/>
      <c r="JIV6" s="126"/>
      <c r="JIW6" s="126"/>
      <c r="JIX6" s="126"/>
      <c r="JIY6" s="126"/>
      <c r="JIZ6" s="126"/>
      <c r="JJA6" s="126"/>
      <c r="JJB6" s="126"/>
      <c r="JJC6" s="126"/>
      <c r="JJD6" s="126"/>
      <c r="JJE6" s="126"/>
      <c r="JJF6" s="126"/>
      <c r="JJG6" s="126"/>
      <c r="JJH6" s="126"/>
      <c r="JJI6" s="126"/>
      <c r="JJJ6" s="126"/>
      <c r="JJK6" s="126"/>
      <c r="JJL6" s="126"/>
      <c r="JJM6" s="126"/>
      <c r="JJN6" s="126"/>
      <c r="JJO6" s="126"/>
      <c r="JJP6" s="126"/>
      <c r="JJQ6" s="126"/>
      <c r="JJR6" s="126"/>
      <c r="JJS6" s="126"/>
      <c r="JJT6" s="126"/>
      <c r="JJU6" s="126"/>
      <c r="JJV6" s="126"/>
      <c r="JJW6" s="126"/>
      <c r="JJX6" s="126"/>
      <c r="JJY6" s="126"/>
      <c r="JJZ6" s="126"/>
      <c r="JKA6" s="126"/>
      <c r="JKB6" s="126"/>
      <c r="JKC6" s="126"/>
      <c r="JKD6" s="126"/>
      <c r="JKE6" s="126"/>
      <c r="JKF6" s="126"/>
      <c r="JKG6" s="126"/>
      <c r="JKH6" s="126"/>
      <c r="JKI6" s="126"/>
      <c r="JKJ6" s="126"/>
      <c r="JKK6" s="126"/>
      <c r="JKL6" s="126"/>
      <c r="JKM6" s="126"/>
      <c r="JKN6" s="126"/>
      <c r="JKO6" s="126"/>
      <c r="JKP6" s="126"/>
      <c r="JKQ6" s="126"/>
      <c r="JKR6" s="126"/>
      <c r="JKS6" s="126"/>
      <c r="JKT6" s="126"/>
      <c r="JKU6" s="126"/>
      <c r="JKV6" s="126"/>
      <c r="JKW6" s="126"/>
      <c r="JKX6" s="126"/>
      <c r="JKY6" s="126"/>
      <c r="JKZ6" s="126"/>
      <c r="JLA6" s="126"/>
      <c r="JLB6" s="126"/>
      <c r="JLC6" s="126"/>
      <c r="JLD6" s="126"/>
      <c r="JLE6" s="126"/>
      <c r="JLF6" s="126"/>
      <c r="JLG6" s="126"/>
      <c r="JLH6" s="126"/>
      <c r="JLI6" s="126"/>
      <c r="JLJ6" s="126"/>
      <c r="JLK6" s="126"/>
      <c r="JLL6" s="126"/>
      <c r="JLM6" s="126"/>
      <c r="JLN6" s="126"/>
      <c r="JLO6" s="126"/>
      <c r="JLP6" s="126"/>
      <c r="JLQ6" s="126"/>
      <c r="JLR6" s="126"/>
      <c r="JLS6" s="126"/>
      <c r="JLT6" s="126"/>
      <c r="JLU6" s="126"/>
      <c r="JLV6" s="126"/>
      <c r="JLW6" s="126"/>
      <c r="JLX6" s="126"/>
      <c r="JLY6" s="126"/>
      <c r="JLZ6" s="126"/>
      <c r="JMA6" s="126"/>
      <c r="JMB6" s="126"/>
      <c r="JMC6" s="126"/>
      <c r="JMD6" s="126"/>
      <c r="JME6" s="126"/>
      <c r="JMF6" s="126"/>
      <c r="JMG6" s="126"/>
      <c r="JMH6" s="126"/>
      <c r="JMI6" s="126"/>
      <c r="JMJ6" s="126"/>
      <c r="JMK6" s="126"/>
      <c r="JML6" s="126"/>
      <c r="JMM6" s="126"/>
      <c r="JMN6" s="126"/>
      <c r="JMO6" s="126"/>
      <c r="JMP6" s="126"/>
      <c r="JMQ6" s="126"/>
      <c r="JMR6" s="126"/>
      <c r="JMS6" s="126"/>
      <c r="JMT6" s="126"/>
      <c r="JMU6" s="126"/>
      <c r="JMV6" s="126"/>
      <c r="JMW6" s="126"/>
      <c r="JMX6" s="126"/>
      <c r="JMY6" s="126"/>
      <c r="JMZ6" s="126"/>
      <c r="JNA6" s="126"/>
      <c r="JNB6" s="126"/>
      <c r="JNC6" s="126"/>
      <c r="JND6" s="126"/>
      <c r="JNE6" s="126"/>
      <c r="JNF6" s="126"/>
      <c r="JNG6" s="126"/>
      <c r="JNH6" s="126"/>
      <c r="JNI6" s="126"/>
      <c r="JNJ6" s="126"/>
      <c r="JNK6" s="126"/>
      <c r="JNL6" s="126"/>
      <c r="JNM6" s="126"/>
      <c r="JNN6" s="126"/>
      <c r="JNO6" s="126"/>
      <c r="JNP6" s="126"/>
      <c r="JNQ6" s="126"/>
      <c r="JNR6" s="126"/>
      <c r="JNS6" s="126"/>
      <c r="JNT6" s="126"/>
      <c r="JNU6" s="126"/>
      <c r="JNV6" s="126"/>
      <c r="JNW6" s="126"/>
      <c r="JNX6" s="126"/>
      <c r="JNY6" s="126"/>
      <c r="JNZ6" s="126"/>
      <c r="JOA6" s="126"/>
      <c r="JOB6" s="126"/>
      <c r="JOC6" s="126"/>
      <c r="JOD6" s="126"/>
      <c r="JOE6" s="126"/>
      <c r="JOF6" s="126"/>
      <c r="JOG6" s="126"/>
      <c r="JOH6" s="126"/>
      <c r="JOI6" s="126"/>
      <c r="JOJ6" s="126"/>
      <c r="JOK6" s="126"/>
      <c r="JOL6" s="126"/>
      <c r="JOM6" s="126"/>
      <c r="JON6" s="126"/>
      <c r="JOO6" s="126"/>
      <c r="JOP6" s="126"/>
      <c r="JOQ6" s="126"/>
      <c r="JOR6" s="126"/>
      <c r="JOS6" s="126"/>
      <c r="JOT6" s="126"/>
      <c r="JOU6" s="126"/>
      <c r="JOV6" s="126"/>
      <c r="JOW6" s="126"/>
      <c r="JOX6" s="126"/>
      <c r="JOY6" s="126"/>
      <c r="JOZ6" s="126"/>
      <c r="JPA6" s="126"/>
      <c r="JPB6" s="126"/>
      <c r="JPC6" s="126"/>
      <c r="JPD6" s="126"/>
      <c r="JPE6" s="126"/>
      <c r="JPF6" s="126"/>
      <c r="JPG6" s="126"/>
      <c r="JPH6" s="126"/>
      <c r="JPI6" s="126"/>
      <c r="JPJ6" s="126"/>
      <c r="JPK6" s="126"/>
      <c r="JPL6" s="126"/>
      <c r="JPM6" s="126"/>
      <c r="JPN6" s="126"/>
      <c r="JPO6" s="126"/>
      <c r="JPP6" s="126"/>
      <c r="JPQ6" s="126"/>
      <c r="JPR6" s="126"/>
      <c r="JPS6" s="126"/>
      <c r="JPT6" s="126"/>
      <c r="JPU6" s="126"/>
      <c r="JPV6" s="126"/>
      <c r="JPW6" s="126"/>
      <c r="JPX6" s="126"/>
      <c r="JPY6" s="126"/>
      <c r="JPZ6" s="126"/>
      <c r="JQA6" s="126"/>
      <c r="JQB6" s="126"/>
      <c r="JQC6" s="126"/>
      <c r="JQD6" s="126"/>
      <c r="JQE6" s="126"/>
      <c r="JQF6" s="126"/>
      <c r="JQG6" s="126"/>
      <c r="JQH6" s="126"/>
      <c r="JQI6" s="126"/>
      <c r="JQJ6" s="126"/>
      <c r="JQK6" s="126"/>
      <c r="JQL6" s="126"/>
      <c r="JQM6" s="126"/>
      <c r="JQN6" s="126"/>
      <c r="JQO6" s="126"/>
      <c r="JQP6" s="126"/>
      <c r="JQQ6" s="126"/>
      <c r="JQR6" s="126"/>
      <c r="JQS6" s="126"/>
      <c r="JQT6" s="126"/>
      <c r="JQU6" s="126"/>
      <c r="JQV6" s="126"/>
      <c r="JQW6" s="126"/>
      <c r="JQX6" s="126"/>
      <c r="JQY6" s="126"/>
      <c r="JQZ6" s="126"/>
      <c r="JRA6" s="126"/>
      <c r="JRB6" s="126"/>
      <c r="JRC6" s="126"/>
      <c r="JRD6" s="126"/>
      <c r="JRE6" s="126"/>
      <c r="JRF6" s="126"/>
      <c r="JRG6" s="126"/>
      <c r="JRH6" s="126"/>
      <c r="JRI6" s="126"/>
      <c r="JRJ6" s="126"/>
      <c r="JRK6" s="126"/>
      <c r="JRL6" s="126"/>
      <c r="JRM6" s="126"/>
      <c r="JRN6" s="126"/>
      <c r="JRO6" s="126"/>
      <c r="JRP6" s="126"/>
      <c r="JRQ6" s="126"/>
      <c r="JRR6" s="126"/>
      <c r="JRS6" s="126"/>
      <c r="JRT6" s="126"/>
      <c r="JRU6" s="126"/>
      <c r="JRV6" s="126"/>
      <c r="JRW6" s="126"/>
      <c r="JRX6" s="126"/>
      <c r="JRY6" s="126"/>
      <c r="JRZ6" s="126"/>
      <c r="JSA6" s="126"/>
      <c r="JSB6" s="126"/>
      <c r="JSC6" s="126"/>
      <c r="JSD6" s="126"/>
      <c r="JSE6" s="126"/>
      <c r="JSF6" s="126"/>
      <c r="JSG6" s="126"/>
      <c r="JSH6" s="126"/>
      <c r="JSI6" s="126"/>
      <c r="JSJ6" s="126"/>
      <c r="JSK6" s="126"/>
      <c r="JSL6" s="126"/>
      <c r="JSM6" s="126"/>
      <c r="JSN6" s="126"/>
      <c r="JSO6" s="126"/>
      <c r="JSP6" s="126"/>
      <c r="JSQ6" s="126"/>
      <c r="JSR6" s="126"/>
      <c r="JSS6" s="126"/>
      <c r="JST6" s="126"/>
      <c r="JSU6" s="126"/>
      <c r="JSV6" s="126"/>
      <c r="JSW6" s="126"/>
      <c r="JSX6" s="126"/>
      <c r="JSY6" s="126"/>
      <c r="JSZ6" s="126"/>
      <c r="JTA6" s="126"/>
      <c r="JTB6" s="126"/>
      <c r="JTC6" s="126"/>
      <c r="JTD6" s="126"/>
      <c r="JTE6" s="126"/>
      <c r="JTF6" s="126"/>
      <c r="JTG6" s="126"/>
      <c r="JTH6" s="126"/>
      <c r="JTI6" s="126"/>
      <c r="JTJ6" s="126"/>
      <c r="JTK6" s="126"/>
      <c r="JTL6" s="126"/>
      <c r="JTM6" s="126"/>
      <c r="JTN6" s="126"/>
      <c r="JTO6" s="126"/>
      <c r="JTP6" s="126"/>
      <c r="JTQ6" s="126"/>
      <c r="JTR6" s="126"/>
      <c r="JTS6" s="126"/>
      <c r="JTT6" s="126"/>
      <c r="JTU6" s="126"/>
      <c r="JTV6" s="126"/>
      <c r="JTW6" s="126"/>
      <c r="JTX6" s="126"/>
      <c r="JTY6" s="126"/>
      <c r="JTZ6" s="126"/>
      <c r="JUA6" s="126"/>
      <c r="JUB6" s="126"/>
      <c r="JUC6" s="126"/>
      <c r="JUD6" s="126"/>
      <c r="JUE6" s="126"/>
      <c r="JUF6" s="126"/>
      <c r="JUG6" s="126"/>
      <c r="JUH6" s="126"/>
      <c r="JUI6" s="126"/>
      <c r="JUJ6" s="126"/>
      <c r="JUK6" s="126"/>
      <c r="JUL6" s="126"/>
      <c r="JUM6" s="126"/>
      <c r="JUN6" s="126"/>
      <c r="JUO6" s="126"/>
      <c r="JUP6" s="126"/>
      <c r="JUQ6" s="126"/>
      <c r="JUR6" s="126"/>
      <c r="JUS6" s="126"/>
      <c r="JUT6" s="126"/>
      <c r="JUU6" s="126"/>
      <c r="JUV6" s="126"/>
      <c r="JUW6" s="126"/>
      <c r="JUX6" s="126"/>
      <c r="JUY6" s="126"/>
      <c r="JUZ6" s="126"/>
      <c r="JVA6" s="126"/>
      <c r="JVB6" s="126"/>
      <c r="JVC6" s="126"/>
      <c r="JVD6" s="126"/>
      <c r="JVE6" s="126"/>
      <c r="JVF6" s="126"/>
      <c r="JVG6" s="126"/>
      <c r="JVH6" s="126"/>
      <c r="JVI6" s="126"/>
      <c r="JVJ6" s="126"/>
      <c r="JVK6" s="126"/>
      <c r="JVL6" s="126"/>
      <c r="JVM6" s="126"/>
      <c r="JVN6" s="126"/>
      <c r="JVO6" s="126"/>
      <c r="JVP6" s="126"/>
      <c r="JVQ6" s="126"/>
      <c r="JVR6" s="126"/>
      <c r="JVS6" s="126"/>
      <c r="JVT6" s="126"/>
      <c r="JVU6" s="126"/>
      <c r="JVV6" s="126"/>
      <c r="JVW6" s="126"/>
      <c r="JVX6" s="126"/>
      <c r="JVY6" s="126"/>
      <c r="JVZ6" s="126"/>
      <c r="JWA6" s="126"/>
      <c r="JWB6" s="126"/>
      <c r="JWC6" s="126"/>
      <c r="JWD6" s="126"/>
      <c r="JWE6" s="126"/>
      <c r="JWF6" s="126"/>
      <c r="JWG6" s="126"/>
      <c r="JWH6" s="126"/>
      <c r="JWI6" s="126"/>
      <c r="JWJ6" s="126"/>
      <c r="JWK6" s="126"/>
      <c r="JWL6" s="126"/>
      <c r="JWM6" s="126"/>
      <c r="JWN6" s="126"/>
      <c r="JWO6" s="126"/>
      <c r="JWP6" s="126"/>
      <c r="JWQ6" s="126"/>
      <c r="JWR6" s="126"/>
      <c r="JWS6" s="126"/>
      <c r="JWT6" s="126"/>
      <c r="JWU6" s="126"/>
      <c r="JWV6" s="126"/>
      <c r="JWW6" s="126"/>
      <c r="JWX6" s="126"/>
      <c r="JWY6" s="126"/>
      <c r="JWZ6" s="126"/>
      <c r="JXA6" s="126"/>
      <c r="JXB6" s="126"/>
      <c r="JXC6" s="126"/>
      <c r="JXD6" s="126"/>
      <c r="JXE6" s="126"/>
      <c r="JXF6" s="126"/>
      <c r="JXG6" s="126"/>
      <c r="JXH6" s="126"/>
      <c r="JXI6" s="126"/>
      <c r="JXJ6" s="126"/>
      <c r="JXK6" s="126"/>
      <c r="JXL6" s="126"/>
      <c r="JXM6" s="126"/>
      <c r="JXN6" s="126"/>
      <c r="JXO6" s="126"/>
      <c r="JXP6" s="126"/>
      <c r="JXQ6" s="126"/>
      <c r="JXR6" s="126"/>
      <c r="JXS6" s="126"/>
      <c r="JXT6" s="126"/>
      <c r="JXU6" s="126"/>
      <c r="JXV6" s="126"/>
      <c r="JXW6" s="126"/>
      <c r="JXX6" s="126"/>
      <c r="JXY6" s="126"/>
      <c r="JXZ6" s="126"/>
      <c r="JYA6" s="126"/>
      <c r="JYB6" s="126"/>
      <c r="JYC6" s="126"/>
      <c r="JYD6" s="126"/>
      <c r="JYE6" s="126"/>
      <c r="JYF6" s="126"/>
      <c r="JYG6" s="126"/>
      <c r="JYH6" s="126"/>
      <c r="JYI6" s="126"/>
      <c r="JYJ6" s="126"/>
      <c r="JYK6" s="126"/>
      <c r="JYL6" s="126"/>
      <c r="JYM6" s="126"/>
      <c r="JYN6" s="126"/>
      <c r="JYO6" s="126"/>
      <c r="JYP6" s="126"/>
      <c r="JYQ6" s="126"/>
      <c r="JYR6" s="126"/>
      <c r="JYS6" s="126"/>
      <c r="JYT6" s="126"/>
      <c r="JYU6" s="126"/>
      <c r="JYV6" s="126"/>
      <c r="JYW6" s="126"/>
      <c r="JYX6" s="126"/>
      <c r="JYY6" s="126"/>
      <c r="JYZ6" s="126"/>
      <c r="JZA6" s="126"/>
      <c r="JZB6" s="126"/>
      <c r="JZC6" s="126"/>
      <c r="JZD6" s="126"/>
      <c r="JZE6" s="126"/>
      <c r="JZF6" s="126"/>
      <c r="JZG6" s="126"/>
      <c r="JZH6" s="126"/>
      <c r="JZI6" s="126"/>
      <c r="JZJ6" s="126"/>
      <c r="JZK6" s="126"/>
      <c r="JZL6" s="126"/>
      <c r="JZM6" s="126"/>
      <c r="JZN6" s="126"/>
      <c r="JZO6" s="126"/>
      <c r="JZP6" s="126"/>
      <c r="JZQ6" s="126"/>
      <c r="JZR6" s="126"/>
      <c r="JZS6" s="126"/>
      <c r="JZT6" s="126"/>
      <c r="JZU6" s="126"/>
      <c r="JZV6" s="126"/>
      <c r="JZW6" s="126"/>
      <c r="JZX6" s="126"/>
      <c r="JZY6" s="126"/>
      <c r="JZZ6" s="126"/>
      <c r="KAA6" s="126"/>
      <c r="KAB6" s="126"/>
      <c r="KAC6" s="126"/>
      <c r="KAD6" s="126"/>
      <c r="KAE6" s="126"/>
      <c r="KAF6" s="126"/>
      <c r="KAG6" s="126"/>
      <c r="KAH6" s="126"/>
      <c r="KAI6" s="126"/>
      <c r="KAJ6" s="126"/>
      <c r="KAK6" s="126"/>
      <c r="KAL6" s="126"/>
      <c r="KAM6" s="126"/>
      <c r="KAN6" s="126"/>
      <c r="KAO6" s="126"/>
      <c r="KAP6" s="126"/>
      <c r="KAQ6" s="126"/>
      <c r="KAR6" s="126"/>
      <c r="KAS6" s="126"/>
      <c r="KAT6" s="126"/>
      <c r="KAU6" s="126"/>
      <c r="KAV6" s="126"/>
      <c r="KAW6" s="126"/>
      <c r="KAX6" s="126"/>
      <c r="KAY6" s="126"/>
      <c r="KAZ6" s="126"/>
      <c r="KBA6" s="126"/>
      <c r="KBB6" s="126"/>
      <c r="KBC6" s="126"/>
      <c r="KBD6" s="126"/>
      <c r="KBE6" s="126"/>
      <c r="KBF6" s="126"/>
      <c r="KBG6" s="126"/>
      <c r="KBH6" s="126"/>
      <c r="KBI6" s="126"/>
      <c r="KBJ6" s="126"/>
      <c r="KBK6" s="126"/>
      <c r="KBL6" s="126"/>
      <c r="KBM6" s="126"/>
      <c r="KBN6" s="126"/>
      <c r="KBO6" s="126"/>
      <c r="KBP6" s="126"/>
      <c r="KBQ6" s="126"/>
      <c r="KBR6" s="126"/>
      <c r="KBS6" s="126"/>
      <c r="KBT6" s="126"/>
      <c r="KBU6" s="126"/>
      <c r="KBV6" s="126"/>
      <c r="KBW6" s="126"/>
      <c r="KBX6" s="126"/>
      <c r="KBY6" s="126"/>
      <c r="KBZ6" s="126"/>
      <c r="KCA6" s="126"/>
      <c r="KCB6" s="126"/>
      <c r="KCC6" s="126"/>
      <c r="KCD6" s="126"/>
      <c r="KCE6" s="126"/>
      <c r="KCF6" s="126"/>
      <c r="KCG6" s="126"/>
      <c r="KCH6" s="126"/>
      <c r="KCI6" s="126"/>
      <c r="KCJ6" s="126"/>
      <c r="KCK6" s="126"/>
      <c r="KCL6" s="126"/>
      <c r="KCM6" s="126"/>
      <c r="KCN6" s="126"/>
      <c r="KCO6" s="126"/>
      <c r="KCP6" s="126"/>
      <c r="KCQ6" s="126"/>
      <c r="KCR6" s="126"/>
      <c r="KCS6" s="126"/>
      <c r="KCT6" s="126"/>
      <c r="KCU6" s="126"/>
      <c r="KCV6" s="126"/>
      <c r="KCW6" s="126"/>
      <c r="KCX6" s="126"/>
      <c r="KCY6" s="126"/>
      <c r="KCZ6" s="126"/>
      <c r="KDA6" s="126"/>
      <c r="KDB6" s="126"/>
      <c r="KDC6" s="126"/>
      <c r="KDD6" s="126"/>
      <c r="KDE6" s="126"/>
      <c r="KDF6" s="126"/>
      <c r="KDG6" s="126"/>
      <c r="KDH6" s="126"/>
      <c r="KDI6" s="126"/>
      <c r="KDJ6" s="126"/>
      <c r="KDK6" s="126"/>
      <c r="KDL6" s="126"/>
      <c r="KDM6" s="126"/>
      <c r="KDN6" s="126"/>
      <c r="KDO6" s="126"/>
      <c r="KDP6" s="126"/>
      <c r="KDQ6" s="126"/>
      <c r="KDR6" s="126"/>
      <c r="KDS6" s="126"/>
      <c r="KDT6" s="126"/>
      <c r="KDU6" s="126"/>
      <c r="KDV6" s="126"/>
      <c r="KDW6" s="126"/>
      <c r="KDX6" s="126"/>
      <c r="KDY6" s="126"/>
      <c r="KDZ6" s="126"/>
      <c r="KEA6" s="126"/>
      <c r="KEB6" s="126"/>
      <c r="KEC6" s="126"/>
      <c r="KED6" s="126"/>
      <c r="KEE6" s="126"/>
      <c r="KEF6" s="126"/>
      <c r="KEG6" s="126"/>
      <c r="KEH6" s="126"/>
      <c r="KEI6" s="126"/>
      <c r="KEJ6" s="126"/>
      <c r="KEK6" s="126"/>
      <c r="KEL6" s="126"/>
      <c r="KEM6" s="126"/>
      <c r="KEN6" s="126"/>
      <c r="KEO6" s="126"/>
      <c r="KEP6" s="126"/>
      <c r="KEQ6" s="126"/>
      <c r="KER6" s="126"/>
      <c r="KES6" s="126"/>
      <c r="KET6" s="126"/>
      <c r="KEU6" s="126"/>
      <c r="KEV6" s="126"/>
      <c r="KEW6" s="126"/>
      <c r="KEX6" s="126"/>
      <c r="KEY6" s="126"/>
      <c r="KEZ6" s="126"/>
      <c r="KFA6" s="126"/>
      <c r="KFB6" s="126"/>
      <c r="KFC6" s="126"/>
      <c r="KFD6" s="126"/>
      <c r="KFE6" s="126"/>
      <c r="KFF6" s="126"/>
      <c r="KFG6" s="126"/>
      <c r="KFH6" s="126"/>
      <c r="KFI6" s="126"/>
      <c r="KFJ6" s="126"/>
      <c r="KFK6" s="126"/>
      <c r="KFL6" s="126"/>
      <c r="KFM6" s="126"/>
      <c r="KFN6" s="126"/>
      <c r="KFO6" s="126"/>
      <c r="KFP6" s="126"/>
      <c r="KFQ6" s="126"/>
      <c r="KFR6" s="126"/>
      <c r="KFS6" s="126"/>
      <c r="KFT6" s="126"/>
      <c r="KFU6" s="126"/>
      <c r="KFV6" s="126"/>
      <c r="KFW6" s="126"/>
      <c r="KFX6" s="126"/>
      <c r="KFY6" s="126"/>
      <c r="KFZ6" s="126"/>
      <c r="KGA6" s="126"/>
      <c r="KGB6" s="126"/>
      <c r="KGC6" s="126"/>
      <c r="KGD6" s="126"/>
      <c r="KGE6" s="126"/>
      <c r="KGF6" s="126"/>
      <c r="KGG6" s="126"/>
      <c r="KGH6" s="126"/>
      <c r="KGI6" s="126"/>
      <c r="KGJ6" s="126"/>
      <c r="KGK6" s="126"/>
      <c r="KGL6" s="126"/>
      <c r="KGM6" s="126"/>
      <c r="KGN6" s="126"/>
      <c r="KGO6" s="126"/>
      <c r="KGP6" s="126"/>
      <c r="KGQ6" s="126"/>
      <c r="KGR6" s="126"/>
      <c r="KGS6" s="126"/>
      <c r="KGT6" s="126"/>
      <c r="KGU6" s="126"/>
      <c r="KGV6" s="126"/>
      <c r="KGW6" s="126"/>
      <c r="KGX6" s="126"/>
      <c r="KGY6" s="126"/>
      <c r="KGZ6" s="126"/>
      <c r="KHA6" s="126"/>
      <c r="KHB6" s="126"/>
      <c r="KHC6" s="126"/>
      <c r="KHD6" s="126"/>
      <c r="KHE6" s="126"/>
      <c r="KHF6" s="126"/>
      <c r="KHG6" s="126"/>
      <c r="KHH6" s="126"/>
      <c r="KHI6" s="126"/>
      <c r="KHJ6" s="126"/>
      <c r="KHK6" s="126"/>
      <c r="KHL6" s="126"/>
      <c r="KHM6" s="126"/>
      <c r="KHN6" s="126"/>
      <c r="KHO6" s="126"/>
      <c r="KHP6" s="126"/>
      <c r="KHQ6" s="126"/>
      <c r="KHR6" s="126"/>
      <c r="KHS6" s="126"/>
      <c r="KHT6" s="126"/>
      <c r="KHU6" s="126"/>
      <c r="KHV6" s="126"/>
      <c r="KHW6" s="126"/>
      <c r="KHX6" s="126"/>
      <c r="KHY6" s="126"/>
      <c r="KHZ6" s="126"/>
      <c r="KIA6" s="126"/>
      <c r="KIB6" s="126"/>
      <c r="KIC6" s="126"/>
      <c r="KID6" s="126"/>
      <c r="KIE6" s="126"/>
      <c r="KIF6" s="126"/>
      <c r="KIG6" s="126"/>
      <c r="KIH6" s="126"/>
      <c r="KII6" s="126"/>
      <c r="KIJ6" s="126"/>
      <c r="KIK6" s="126"/>
      <c r="KIL6" s="126"/>
      <c r="KIM6" s="126"/>
      <c r="KIN6" s="126"/>
      <c r="KIO6" s="126"/>
      <c r="KIP6" s="126"/>
      <c r="KIQ6" s="126"/>
      <c r="KIR6" s="126"/>
      <c r="KIS6" s="126"/>
      <c r="KIT6" s="126"/>
      <c r="KIU6" s="126"/>
      <c r="KIV6" s="126"/>
      <c r="KIW6" s="126"/>
      <c r="KIX6" s="126"/>
      <c r="KIY6" s="126"/>
      <c r="KIZ6" s="126"/>
      <c r="KJA6" s="126"/>
      <c r="KJB6" s="126"/>
      <c r="KJC6" s="126"/>
      <c r="KJD6" s="126"/>
      <c r="KJE6" s="126"/>
      <c r="KJF6" s="126"/>
      <c r="KJG6" s="126"/>
      <c r="KJH6" s="126"/>
      <c r="KJI6" s="126"/>
      <c r="KJJ6" s="126"/>
      <c r="KJK6" s="126"/>
      <c r="KJL6" s="126"/>
      <c r="KJM6" s="126"/>
      <c r="KJN6" s="126"/>
      <c r="KJO6" s="126"/>
      <c r="KJP6" s="126"/>
      <c r="KJQ6" s="126"/>
      <c r="KJR6" s="126"/>
      <c r="KJS6" s="126"/>
      <c r="KJT6" s="126"/>
      <c r="KJU6" s="126"/>
      <c r="KJV6" s="126"/>
      <c r="KJW6" s="126"/>
      <c r="KJX6" s="126"/>
      <c r="KJY6" s="126"/>
      <c r="KJZ6" s="126"/>
      <c r="KKA6" s="126"/>
      <c r="KKB6" s="126"/>
      <c r="KKC6" s="126"/>
      <c r="KKD6" s="126"/>
      <c r="KKE6" s="126"/>
      <c r="KKF6" s="126"/>
      <c r="KKG6" s="126"/>
      <c r="KKH6" s="126"/>
      <c r="KKI6" s="126"/>
      <c r="KKJ6" s="126"/>
      <c r="KKK6" s="126"/>
      <c r="KKL6" s="126"/>
      <c r="KKM6" s="126"/>
      <c r="KKN6" s="126"/>
      <c r="KKO6" s="126"/>
      <c r="KKP6" s="126"/>
      <c r="KKQ6" s="126"/>
      <c r="KKR6" s="126"/>
      <c r="KKS6" s="126"/>
      <c r="KKT6" s="126"/>
      <c r="KKU6" s="126"/>
      <c r="KKV6" s="126"/>
      <c r="KKW6" s="126"/>
      <c r="KKX6" s="126"/>
      <c r="KKY6" s="126"/>
      <c r="KKZ6" s="126"/>
      <c r="KLA6" s="126"/>
      <c r="KLB6" s="126"/>
      <c r="KLC6" s="126"/>
      <c r="KLD6" s="126"/>
      <c r="KLE6" s="126"/>
      <c r="KLF6" s="126"/>
      <c r="KLG6" s="126"/>
      <c r="KLH6" s="126"/>
      <c r="KLI6" s="126"/>
      <c r="KLJ6" s="126"/>
      <c r="KLK6" s="126"/>
      <c r="KLL6" s="126"/>
      <c r="KLM6" s="126"/>
      <c r="KLN6" s="126"/>
      <c r="KLO6" s="126"/>
      <c r="KLP6" s="126"/>
      <c r="KLQ6" s="126"/>
      <c r="KLR6" s="126"/>
      <c r="KLS6" s="126"/>
      <c r="KLT6" s="126"/>
      <c r="KLU6" s="126"/>
      <c r="KLV6" s="126"/>
      <c r="KLW6" s="126"/>
      <c r="KLX6" s="126"/>
      <c r="KLY6" s="126"/>
      <c r="KLZ6" s="126"/>
      <c r="KMA6" s="126"/>
      <c r="KMB6" s="126"/>
      <c r="KMC6" s="126"/>
      <c r="KMD6" s="126"/>
      <c r="KME6" s="126"/>
      <c r="KMF6" s="126"/>
      <c r="KMG6" s="126"/>
      <c r="KMH6" s="126"/>
      <c r="KMI6" s="126"/>
      <c r="KMJ6" s="126"/>
      <c r="KMK6" s="126"/>
      <c r="KML6" s="126"/>
      <c r="KMM6" s="126"/>
      <c r="KMN6" s="126"/>
      <c r="KMO6" s="126"/>
      <c r="KMP6" s="126"/>
      <c r="KMQ6" s="126"/>
      <c r="KMR6" s="126"/>
      <c r="KMS6" s="126"/>
      <c r="KMT6" s="126"/>
      <c r="KMU6" s="126"/>
      <c r="KMV6" s="126"/>
      <c r="KMW6" s="126"/>
      <c r="KMX6" s="126"/>
      <c r="KMY6" s="126"/>
      <c r="KMZ6" s="126"/>
      <c r="KNA6" s="126"/>
      <c r="KNB6" s="126"/>
      <c r="KNC6" s="126"/>
      <c r="KND6" s="126"/>
      <c r="KNE6" s="126"/>
      <c r="KNF6" s="126"/>
      <c r="KNG6" s="126"/>
      <c r="KNH6" s="126"/>
      <c r="KNI6" s="126"/>
      <c r="KNJ6" s="126"/>
      <c r="KNK6" s="126"/>
      <c r="KNL6" s="126"/>
      <c r="KNM6" s="126"/>
      <c r="KNN6" s="126"/>
      <c r="KNO6" s="126"/>
      <c r="KNP6" s="126"/>
      <c r="KNQ6" s="126"/>
      <c r="KNR6" s="126"/>
      <c r="KNS6" s="126"/>
      <c r="KNT6" s="126"/>
      <c r="KNU6" s="126"/>
      <c r="KNV6" s="126"/>
      <c r="KNW6" s="126"/>
      <c r="KNX6" s="126"/>
      <c r="KNY6" s="126"/>
      <c r="KNZ6" s="126"/>
      <c r="KOA6" s="126"/>
      <c r="KOB6" s="126"/>
      <c r="KOC6" s="126"/>
      <c r="KOD6" s="126"/>
      <c r="KOE6" s="126"/>
      <c r="KOF6" s="126"/>
      <c r="KOG6" s="126"/>
      <c r="KOH6" s="126"/>
      <c r="KOI6" s="126"/>
      <c r="KOJ6" s="126"/>
      <c r="KOK6" s="126"/>
      <c r="KOL6" s="126"/>
      <c r="KOM6" s="126"/>
      <c r="KON6" s="126"/>
      <c r="KOO6" s="126"/>
      <c r="KOP6" s="126"/>
      <c r="KOQ6" s="126"/>
      <c r="KOR6" s="126"/>
      <c r="KOS6" s="126"/>
      <c r="KOT6" s="126"/>
      <c r="KOU6" s="126"/>
      <c r="KOV6" s="126"/>
      <c r="KOW6" s="126"/>
      <c r="KOX6" s="126"/>
      <c r="KOY6" s="126"/>
      <c r="KOZ6" s="126"/>
      <c r="KPA6" s="126"/>
      <c r="KPB6" s="126"/>
      <c r="KPC6" s="126"/>
      <c r="KPD6" s="126"/>
      <c r="KPE6" s="126"/>
      <c r="KPF6" s="126"/>
      <c r="KPG6" s="126"/>
      <c r="KPH6" s="126"/>
      <c r="KPI6" s="126"/>
      <c r="KPJ6" s="126"/>
      <c r="KPK6" s="126"/>
      <c r="KPL6" s="126"/>
      <c r="KPM6" s="126"/>
      <c r="KPN6" s="126"/>
      <c r="KPO6" s="126"/>
      <c r="KPP6" s="126"/>
      <c r="KPQ6" s="126"/>
      <c r="KPR6" s="126"/>
      <c r="KPS6" s="126"/>
      <c r="KPT6" s="126"/>
      <c r="KPU6" s="126"/>
      <c r="KPV6" s="126"/>
      <c r="KPW6" s="126"/>
      <c r="KPX6" s="126"/>
      <c r="KPY6" s="126"/>
      <c r="KPZ6" s="126"/>
      <c r="KQA6" s="126"/>
      <c r="KQB6" s="126"/>
      <c r="KQC6" s="126"/>
      <c r="KQD6" s="126"/>
      <c r="KQE6" s="126"/>
      <c r="KQF6" s="126"/>
      <c r="KQG6" s="126"/>
      <c r="KQH6" s="126"/>
      <c r="KQI6" s="126"/>
      <c r="KQJ6" s="126"/>
      <c r="KQK6" s="126"/>
      <c r="KQL6" s="126"/>
      <c r="KQM6" s="126"/>
      <c r="KQN6" s="126"/>
      <c r="KQO6" s="126"/>
      <c r="KQP6" s="126"/>
      <c r="KQQ6" s="126"/>
      <c r="KQR6" s="126"/>
      <c r="KQS6" s="126"/>
      <c r="KQT6" s="126"/>
      <c r="KQU6" s="126"/>
      <c r="KQV6" s="126"/>
      <c r="KQW6" s="126"/>
      <c r="KQX6" s="126"/>
      <c r="KQY6" s="126"/>
      <c r="KQZ6" s="126"/>
      <c r="KRA6" s="126"/>
      <c r="KRB6" s="126"/>
      <c r="KRC6" s="126"/>
      <c r="KRD6" s="126"/>
      <c r="KRE6" s="126"/>
      <c r="KRF6" s="126"/>
      <c r="KRG6" s="126"/>
      <c r="KRH6" s="126"/>
      <c r="KRI6" s="126"/>
      <c r="KRJ6" s="126"/>
      <c r="KRK6" s="126"/>
      <c r="KRL6" s="126"/>
      <c r="KRM6" s="126"/>
      <c r="KRN6" s="126"/>
      <c r="KRO6" s="126"/>
      <c r="KRP6" s="126"/>
      <c r="KRQ6" s="126"/>
      <c r="KRR6" s="126"/>
      <c r="KRS6" s="126"/>
      <c r="KRT6" s="126"/>
      <c r="KRU6" s="126"/>
      <c r="KRV6" s="126"/>
      <c r="KRW6" s="126"/>
      <c r="KRX6" s="126"/>
      <c r="KRY6" s="126"/>
      <c r="KRZ6" s="126"/>
      <c r="KSA6" s="126"/>
      <c r="KSB6" s="126"/>
      <c r="KSC6" s="126"/>
      <c r="KSD6" s="126"/>
      <c r="KSE6" s="126"/>
      <c r="KSF6" s="126"/>
      <c r="KSG6" s="126"/>
      <c r="KSH6" s="126"/>
      <c r="KSI6" s="126"/>
      <c r="KSJ6" s="126"/>
      <c r="KSK6" s="126"/>
      <c r="KSL6" s="126"/>
      <c r="KSM6" s="126"/>
      <c r="KSN6" s="126"/>
      <c r="KSO6" s="126"/>
      <c r="KSP6" s="126"/>
      <c r="KSQ6" s="126"/>
      <c r="KSR6" s="126"/>
      <c r="KSS6" s="126"/>
      <c r="KST6" s="126"/>
      <c r="KSU6" s="126"/>
      <c r="KSV6" s="126"/>
      <c r="KSW6" s="126"/>
      <c r="KSX6" s="126"/>
      <c r="KSY6" s="126"/>
      <c r="KSZ6" s="126"/>
      <c r="KTA6" s="126"/>
      <c r="KTB6" s="126"/>
      <c r="KTC6" s="126"/>
      <c r="KTD6" s="126"/>
      <c r="KTE6" s="126"/>
      <c r="KTF6" s="126"/>
      <c r="KTG6" s="126"/>
      <c r="KTH6" s="126"/>
      <c r="KTI6" s="126"/>
      <c r="KTJ6" s="126"/>
      <c r="KTK6" s="126"/>
      <c r="KTL6" s="126"/>
      <c r="KTM6" s="126"/>
      <c r="KTN6" s="126"/>
      <c r="KTO6" s="126"/>
      <c r="KTP6" s="126"/>
      <c r="KTQ6" s="126"/>
      <c r="KTR6" s="126"/>
      <c r="KTS6" s="126"/>
      <c r="KTT6" s="126"/>
      <c r="KTU6" s="126"/>
      <c r="KTV6" s="126"/>
      <c r="KTW6" s="126"/>
      <c r="KTX6" s="126"/>
      <c r="KTY6" s="126"/>
      <c r="KTZ6" s="126"/>
      <c r="KUA6" s="126"/>
      <c r="KUB6" s="126"/>
      <c r="KUC6" s="126"/>
      <c r="KUD6" s="126"/>
      <c r="KUE6" s="126"/>
      <c r="KUF6" s="126"/>
      <c r="KUG6" s="126"/>
      <c r="KUH6" s="126"/>
      <c r="KUI6" s="126"/>
      <c r="KUJ6" s="126"/>
      <c r="KUK6" s="126"/>
      <c r="KUL6" s="126"/>
      <c r="KUM6" s="126"/>
      <c r="KUN6" s="126"/>
      <c r="KUO6" s="126"/>
      <c r="KUP6" s="126"/>
      <c r="KUQ6" s="126"/>
      <c r="KUR6" s="126"/>
      <c r="KUS6" s="126"/>
      <c r="KUT6" s="126"/>
      <c r="KUU6" s="126"/>
      <c r="KUV6" s="126"/>
      <c r="KUW6" s="126"/>
      <c r="KUX6" s="126"/>
      <c r="KUY6" s="126"/>
      <c r="KUZ6" s="126"/>
      <c r="KVA6" s="126"/>
      <c r="KVB6" s="126"/>
      <c r="KVC6" s="126"/>
      <c r="KVD6" s="126"/>
      <c r="KVE6" s="126"/>
      <c r="KVF6" s="126"/>
      <c r="KVG6" s="126"/>
      <c r="KVH6" s="126"/>
      <c r="KVI6" s="126"/>
      <c r="KVJ6" s="126"/>
      <c r="KVK6" s="126"/>
      <c r="KVL6" s="126"/>
      <c r="KVM6" s="126"/>
      <c r="KVN6" s="126"/>
      <c r="KVO6" s="126"/>
      <c r="KVP6" s="126"/>
      <c r="KVQ6" s="126"/>
      <c r="KVR6" s="126"/>
      <c r="KVS6" s="126"/>
      <c r="KVT6" s="126"/>
      <c r="KVU6" s="126"/>
      <c r="KVV6" s="126"/>
      <c r="KVW6" s="126"/>
      <c r="KVX6" s="126"/>
      <c r="KVY6" s="126"/>
      <c r="KVZ6" s="126"/>
      <c r="KWA6" s="126"/>
      <c r="KWB6" s="126"/>
      <c r="KWC6" s="126"/>
      <c r="KWD6" s="126"/>
      <c r="KWE6" s="126"/>
      <c r="KWF6" s="126"/>
      <c r="KWG6" s="126"/>
      <c r="KWH6" s="126"/>
      <c r="KWI6" s="126"/>
      <c r="KWJ6" s="126"/>
      <c r="KWK6" s="126"/>
      <c r="KWL6" s="126"/>
      <c r="KWM6" s="126"/>
      <c r="KWN6" s="126"/>
      <c r="KWO6" s="126"/>
      <c r="KWP6" s="126"/>
      <c r="KWQ6" s="126"/>
      <c r="KWR6" s="126"/>
      <c r="KWS6" s="126"/>
      <c r="KWT6" s="126"/>
      <c r="KWU6" s="126"/>
      <c r="KWV6" s="126"/>
      <c r="KWW6" s="126"/>
      <c r="KWX6" s="126"/>
      <c r="KWY6" s="126"/>
      <c r="KWZ6" s="126"/>
      <c r="KXA6" s="126"/>
      <c r="KXB6" s="126"/>
      <c r="KXC6" s="126"/>
      <c r="KXD6" s="126"/>
      <c r="KXE6" s="126"/>
      <c r="KXF6" s="126"/>
      <c r="KXG6" s="126"/>
      <c r="KXH6" s="126"/>
      <c r="KXI6" s="126"/>
      <c r="KXJ6" s="126"/>
      <c r="KXK6" s="126"/>
      <c r="KXL6" s="126"/>
      <c r="KXM6" s="126"/>
      <c r="KXN6" s="126"/>
      <c r="KXO6" s="126"/>
      <c r="KXP6" s="126"/>
      <c r="KXQ6" s="126"/>
      <c r="KXR6" s="126"/>
      <c r="KXS6" s="126"/>
      <c r="KXT6" s="126"/>
      <c r="KXU6" s="126"/>
      <c r="KXV6" s="126"/>
      <c r="KXW6" s="126"/>
      <c r="KXX6" s="126"/>
      <c r="KXY6" s="126"/>
      <c r="KXZ6" s="126"/>
      <c r="KYA6" s="126"/>
      <c r="KYB6" s="126"/>
      <c r="KYC6" s="126"/>
      <c r="KYD6" s="126"/>
      <c r="KYE6" s="126"/>
      <c r="KYF6" s="126"/>
      <c r="KYG6" s="126"/>
      <c r="KYH6" s="126"/>
      <c r="KYI6" s="126"/>
      <c r="KYJ6" s="126"/>
      <c r="KYK6" s="126"/>
      <c r="KYL6" s="126"/>
      <c r="KYM6" s="126"/>
      <c r="KYN6" s="126"/>
      <c r="KYO6" s="126"/>
      <c r="KYP6" s="126"/>
      <c r="KYQ6" s="126"/>
      <c r="KYR6" s="126"/>
      <c r="KYS6" s="126"/>
      <c r="KYT6" s="126"/>
      <c r="KYU6" s="126"/>
      <c r="KYV6" s="126"/>
      <c r="KYW6" s="126"/>
      <c r="KYX6" s="126"/>
      <c r="KYY6" s="126"/>
      <c r="KYZ6" s="126"/>
      <c r="KZA6" s="126"/>
      <c r="KZB6" s="126"/>
      <c r="KZC6" s="126"/>
      <c r="KZD6" s="126"/>
      <c r="KZE6" s="126"/>
      <c r="KZF6" s="126"/>
      <c r="KZG6" s="126"/>
      <c r="KZH6" s="126"/>
      <c r="KZI6" s="126"/>
      <c r="KZJ6" s="126"/>
      <c r="KZK6" s="126"/>
      <c r="KZL6" s="126"/>
      <c r="KZM6" s="126"/>
      <c r="KZN6" s="126"/>
      <c r="KZO6" s="126"/>
      <c r="KZP6" s="126"/>
      <c r="KZQ6" s="126"/>
      <c r="KZR6" s="126"/>
      <c r="KZS6" s="126"/>
      <c r="KZT6" s="126"/>
      <c r="KZU6" s="126"/>
      <c r="KZV6" s="126"/>
      <c r="KZW6" s="126"/>
      <c r="KZX6" s="126"/>
      <c r="KZY6" s="126"/>
      <c r="KZZ6" s="126"/>
      <c r="LAA6" s="126"/>
      <c r="LAB6" s="126"/>
      <c r="LAC6" s="126"/>
      <c r="LAD6" s="126"/>
      <c r="LAE6" s="126"/>
      <c r="LAF6" s="126"/>
      <c r="LAG6" s="126"/>
      <c r="LAH6" s="126"/>
      <c r="LAI6" s="126"/>
      <c r="LAJ6" s="126"/>
      <c r="LAK6" s="126"/>
      <c r="LAL6" s="126"/>
      <c r="LAM6" s="126"/>
      <c r="LAN6" s="126"/>
      <c r="LAO6" s="126"/>
      <c r="LAP6" s="126"/>
      <c r="LAQ6" s="126"/>
      <c r="LAR6" s="126"/>
      <c r="LAS6" s="126"/>
      <c r="LAT6" s="126"/>
      <c r="LAU6" s="126"/>
      <c r="LAV6" s="126"/>
      <c r="LAW6" s="126"/>
      <c r="LAX6" s="126"/>
      <c r="LAY6" s="126"/>
      <c r="LAZ6" s="126"/>
      <c r="LBA6" s="126"/>
      <c r="LBB6" s="126"/>
      <c r="LBC6" s="126"/>
      <c r="LBD6" s="126"/>
      <c r="LBE6" s="126"/>
      <c r="LBF6" s="126"/>
      <c r="LBG6" s="126"/>
      <c r="LBH6" s="126"/>
      <c r="LBI6" s="126"/>
      <c r="LBJ6" s="126"/>
      <c r="LBK6" s="126"/>
      <c r="LBL6" s="126"/>
      <c r="LBM6" s="126"/>
      <c r="LBN6" s="126"/>
      <c r="LBO6" s="126"/>
      <c r="LBP6" s="126"/>
      <c r="LBQ6" s="126"/>
      <c r="LBR6" s="126"/>
      <c r="LBS6" s="126"/>
      <c r="LBT6" s="126"/>
      <c r="LBU6" s="126"/>
      <c r="LBV6" s="126"/>
      <c r="LBW6" s="126"/>
      <c r="LBX6" s="126"/>
      <c r="LBY6" s="126"/>
      <c r="LBZ6" s="126"/>
      <c r="LCA6" s="126"/>
      <c r="LCB6" s="126"/>
      <c r="LCC6" s="126"/>
      <c r="LCD6" s="126"/>
      <c r="LCE6" s="126"/>
      <c r="LCF6" s="126"/>
      <c r="LCG6" s="126"/>
      <c r="LCH6" s="126"/>
      <c r="LCI6" s="126"/>
      <c r="LCJ6" s="126"/>
      <c r="LCK6" s="126"/>
      <c r="LCL6" s="126"/>
      <c r="LCM6" s="126"/>
      <c r="LCN6" s="126"/>
      <c r="LCO6" s="126"/>
      <c r="LCP6" s="126"/>
      <c r="LCQ6" s="126"/>
      <c r="LCR6" s="126"/>
      <c r="LCS6" s="126"/>
      <c r="LCT6" s="126"/>
      <c r="LCU6" s="126"/>
      <c r="LCV6" s="126"/>
      <c r="LCW6" s="126"/>
      <c r="LCX6" s="126"/>
      <c r="LCY6" s="126"/>
      <c r="LCZ6" s="126"/>
      <c r="LDA6" s="126"/>
      <c r="LDB6" s="126"/>
      <c r="LDC6" s="126"/>
      <c r="LDD6" s="126"/>
      <c r="LDE6" s="126"/>
      <c r="LDF6" s="126"/>
      <c r="LDG6" s="126"/>
      <c r="LDH6" s="126"/>
      <c r="LDI6" s="126"/>
      <c r="LDJ6" s="126"/>
      <c r="LDK6" s="126"/>
      <c r="LDL6" s="126"/>
      <c r="LDM6" s="126"/>
      <c r="LDN6" s="126"/>
      <c r="LDO6" s="126"/>
      <c r="LDP6" s="126"/>
      <c r="LDQ6" s="126"/>
      <c r="LDR6" s="126"/>
      <c r="LDS6" s="126"/>
      <c r="LDT6" s="126"/>
      <c r="LDU6" s="126"/>
      <c r="LDV6" s="126"/>
      <c r="LDW6" s="126"/>
      <c r="LDX6" s="126"/>
      <c r="LDY6" s="126"/>
      <c r="LDZ6" s="126"/>
      <c r="LEA6" s="126"/>
      <c r="LEB6" s="126"/>
      <c r="LEC6" s="126"/>
      <c r="LED6" s="126"/>
      <c r="LEE6" s="126"/>
      <c r="LEF6" s="126"/>
      <c r="LEG6" s="126"/>
      <c r="LEH6" s="126"/>
      <c r="LEI6" s="126"/>
      <c r="LEJ6" s="126"/>
      <c r="LEK6" s="126"/>
      <c r="LEL6" s="126"/>
      <c r="LEM6" s="126"/>
      <c r="LEN6" s="126"/>
      <c r="LEO6" s="126"/>
      <c r="LEP6" s="126"/>
      <c r="LEQ6" s="126"/>
      <c r="LER6" s="126"/>
      <c r="LES6" s="126"/>
      <c r="LET6" s="126"/>
      <c r="LEU6" s="126"/>
      <c r="LEV6" s="126"/>
      <c r="LEW6" s="126"/>
      <c r="LEX6" s="126"/>
      <c r="LEY6" s="126"/>
      <c r="LEZ6" s="126"/>
      <c r="LFA6" s="126"/>
      <c r="LFB6" s="126"/>
      <c r="LFC6" s="126"/>
      <c r="LFD6" s="126"/>
      <c r="LFE6" s="126"/>
      <c r="LFF6" s="126"/>
      <c r="LFG6" s="126"/>
      <c r="LFH6" s="126"/>
      <c r="LFI6" s="126"/>
      <c r="LFJ6" s="126"/>
      <c r="LFK6" s="126"/>
      <c r="LFL6" s="126"/>
      <c r="LFM6" s="126"/>
      <c r="LFN6" s="126"/>
      <c r="LFO6" s="126"/>
      <c r="LFP6" s="126"/>
      <c r="LFQ6" s="126"/>
      <c r="LFR6" s="126"/>
      <c r="LFS6" s="126"/>
      <c r="LFT6" s="126"/>
      <c r="LFU6" s="126"/>
      <c r="LFV6" s="126"/>
      <c r="LFW6" s="126"/>
      <c r="LFX6" s="126"/>
      <c r="LFY6" s="126"/>
      <c r="LFZ6" s="126"/>
      <c r="LGA6" s="126"/>
      <c r="LGB6" s="126"/>
      <c r="LGC6" s="126"/>
      <c r="LGD6" s="126"/>
      <c r="LGE6" s="126"/>
      <c r="LGF6" s="126"/>
      <c r="LGG6" s="126"/>
      <c r="LGH6" s="126"/>
      <c r="LGI6" s="126"/>
      <c r="LGJ6" s="126"/>
      <c r="LGK6" s="126"/>
      <c r="LGL6" s="126"/>
      <c r="LGM6" s="126"/>
      <c r="LGN6" s="126"/>
      <c r="LGO6" s="126"/>
      <c r="LGP6" s="126"/>
      <c r="LGQ6" s="126"/>
      <c r="LGR6" s="126"/>
      <c r="LGS6" s="126"/>
      <c r="LGT6" s="126"/>
      <c r="LGU6" s="126"/>
      <c r="LGV6" s="126"/>
      <c r="LGW6" s="126"/>
      <c r="LGX6" s="126"/>
      <c r="LGY6" s="126"/>
      <c r="LGZ6" s="126"/>
      <c r="LHA6" s="126"/>
      <c r="LHB6" s="126"/>
      <c r="LHC6" s="126"/>
      <c r="LHD6" s="126"/>
      <c r="LHE6" s="126"/>
      <c r="LHF6" s="126"/>
      <c r="LHG6" s="126"/>
      <c r="LHH6" s="126"/>
      <c r="LHI6" s="126"/>
      <c r="LHJ6" s="126"/>
      <c r="LHK6" s="126"/>
      <c r="LHL6" s="126"/>
      <c r="LHM6" s="126"/>
      <c r="LHN6" s="126"/>
      <c r="LHO6" s="126"/>
      <c r="LHP6" s="126"/>
      <c r="LHQ6" s="126"/>
      <c r="LHR6" s="126"/>
      <c r="LHS6" s="126"/>
      <c r="LHT6" s="126"/>
      <c r="LHU6" s="126"/>
      <c r="LHV6" s="126"/>
      <c r="LHW6" s="126"/>
      <c r="LHX6" s="126"/>
      <c r="LHY6" s="126"/>
      <c r="LHZ6" s="126"/>
      <c r="LIA6" s="126"/>
      <c r="LIB6" s="126"/>
      <c r="LIC6" s="126"/>
      <c r="LID6" s="126"/>
      <c r="LIE6" s="126"/>
      <c r="LIF6" s="126"/>
      <c r="LIG6" s="126"/>
      <c r="LIH6" s="126"/>
      <c r="LII6" s="126"/>
      <c r="LIJ6" s="126"/>
      <c r="LIK6" s="126"/>
      <c r="LIL6" s="126"/>
      <c r="LIM6" s="126"/>
      <c r="LIN6" s="126"/>
      <c r="LIO6" s="126"/>
      <c r="LIP6" s="126"/>
      <c r="LIQ6" s="126"/>
      <c r="LIR6" s="126"/>
      <c r="LIS6" s="126"/>
      <c r="LIT6" s="126"/>
      <c r="LIU6" s="126"/>
      <c r="LIV6" s="126"/>
      <c r="LIW6" s="126"/>
      <c r="LIX6" s="126"/>
      <c r="LIY6" s="126"/>
      <c r="LIZ6" s="126"/>
      <c r="LJA6" s="126"/>
      <c r="LJB6" s="126"/>
      <c r="LJC6" s="126"/>
      <c r="LJD6" s="126"/>
      <c r="LJE6" s="126"/>
      <c r="LJF6" s="126"/>
      <c r="LJG6" s="126"/>
      <c r="LJH6" s="126"/>
      <c r="LJI6" s="126"/>
      <c r="LJJ6" s="126"/>
      <c r="LJK6" s="126"/>
      <c r="LJL6" s="126"/>
      <c r="LJM6" s="126"/>
      <c r="LJN6" s="126"/>
      <c r="LJO6" s="126"/>
      <c r="LJP6" s="126"/>
      <c r="LJQ6" s="126"/>
      <c r="LJR6" s="126"/>
      <c r="LJS6" s="126"/>
      <c r="LJT6" s="126"/>
      <c r="LJU6" s="126"/>
      <c r="LJV6" s="126"/>
      <c r="LJW6" s="126"/>
      <c r="LJX6" s="126"/>
      <c r="LJY6" s="126"/>
      <c r="LJZ6" s="126"/>
      <c r="LKA6" s="126"/>
      <c r="LKB6" s="126"/>
      <c r="LKC6" s="126"/>
      <c r="LKD6" s="126"/>
      <c r="LKE6" s="126"/>
      <c r="LKF6" s="126"/>
      <c r="LKG6" s="126"/>
      <c r="LKH6" s="126"/>
      <c r="LKI6" s="126"/>
      <c r="LKJ6" s="126"/>
      <c r="LKK6" s="126"/>
      <c r="LKL6" s="126"/>
      <c r="LKM6" s="126"/>
      <c r="LKN6" s="126"/>
      <c r="LKO6" s="126"/>
      <c r="LKP6" s="126"/>
      <c r="LKQ6" s="126"/>
      <c r="LKR6" s="126"/>
      <c r="LKS6" s="126"/>
      <c r="LKT6" s="126"/>
      <c r="LKU6" s="126"/>
      <c r="LKV6" s="126"/>
      <c r="LKW6" s="126"/>
      <c r="LKX6" s="126"/>
      <c r="LKY6" s="126"/>
      <c r="LKZ6" s="126"/>
      <c r="LLA6" s="126"/>
      <c r="LLB6" s="126"/>
      <c r="LLC6" s="126"/>
      <c r="LLD6" s="126"/>
      <c r="LLE6" s="126"/>
      <c r="LLF6" s="126"/>
      <c r="LLG6" s="126"/>
      <c r="LLH6" s="126"/>
      <c r="LLI6" s="126"/>
      <c r="LLJ6" s="126"/>
      <c r="LLK6" s="126"/>
      <c r="LLL6" s="126"/>
      <c r="LLM6" s="126"/>
      <c r="LLN6" s="126"/>
      <c r="LLO6" s="126"/>
      <c r="LLP6" s="126"/>
      <c r="LLQ6" s="126"/>
      <c r="LLR6" s="126"/>
      <c r="LLS6" s="126"/>
      <c r="LLT6" s="126"/>
      <c r="LLU6" s="126"/>
      <c r="LLV6" s="126"/>
      <c r="LLW6" s="126"/>
      <c r="LLX6" s="126"/>
      <c r="LLY6" s="126"/>
      <c r="LLZ6" s="126"/>
      <c r="LMA6" s="126"/>
      <c r="LMB6" s="126"/>
      <c r="LMC6" s="126"/>
      <c r="LMD6" s="126"/>
      <c r="LME6" s="126"/>
      <c r="LMF6" s="126"/>
      <c r="LMG6" s="126"/>
      <c r="LMH6" s="126"/>
      <c r="LMI6" s="126"/>
      <c r="LMJ6" s="126"/>
      <c r="LMK6" s="126"/>
      <c r="LML6" s="126"/>
      <c r="LMM6" s="126"/>
      <c r="LMN6" s="126"/>
      <c r="LMO6" s="126"/>
      <c r="LMP6" s="126"/>
      <c r="LMQ6" s="126"/>
      <c r="LMR6" s="126"/>
      <c r="LMS6" s="126"/>
      <c r="LMT6" s="126"/>
      <c r="LMU6" s="126"/>
      <c r="LMV6" s="126"/>
      <c r="LMW6" s="126"/>
      <c r="LMX6" s="126"/>
      <c r="LMY6" s="126"/>
      <c r="LMZ6" s="126"/>
      <c r="LNA6" s="126"/>
      <c r="LNB6" s="126"/>
      <c r="LNC6" s="126"/>
      <c r="LND6" s="126"/>
      <c r="LNE6" s="126"/>
      <c r="LNF6" s="126"/>
      <c r="LNG6" s="126"/>
      <c r="LNH6" s="126"/>
      <c r="LNI6" s="126"/>
      <c r="LNJ6" s="126"/>
      <c r="LNK6" s="126"/>
      <c r="LNL6" s="126"/>
      <c r="LNM6" s="126"/>
      <c r="LNN6" s="126"/>
      <c r="LNO6" s="126"/>
      <c r="LNP6" s="126"/>
      <c r="LNQ6" s="126"/>
      <c r="LNR6" s="126"/>
      <c r="LNS6" s="126"/>
      <c r="LNT6" s="126"/>
      <c r="LNU6" s="126"/>
      <c r="LNV6" s="126"/>
      <c r="LNW6" s="126"/>
      <c r="LNX6" s="126"/>
      <c r="LNY6" s="126"/>
      <c r="LNZ6" s="126"/>
      <c r="LOA6" s="126"/>
      <c r="LOB6" s="126"/>
      <c r="LOC6" s="126"/>
      <c r="LOD6" s="126"/>
      <c r="LOE6" s="126"/>
      <c r="LOF6" s="126"/>
      <c r="LOG6" s="126"/>
      <c r="LOH6" s="126"/>
      <c r="LOI6" s="126"/>
      <c r="LOJ6" s="126"/>
      <c r="LOK6" s="126"/>
      <c r="LOL6" s="126"/>
      <c r="LOM6" s="126"/>
      <c r="LON6" s="126"/>
      <c r="LOO6" s="126"/>
      <c r="LOP6" s="126"/>
      <c r="LOQ6" s="126"/>
      <c r="LOR6" s="126"/>
      <c r="LOS6" s="126"/>
      <c r="LOT6" s="126"/>
      <c r="LOU6" s="126"/>
      <c r="LOV6" s="126"/>
      <c r="LOW6" s="126"/>
      <c r="LOX6" s="126"/>
      <c r="LOY6" s="126"/>
      <c r="LOZ6" s="126"/>
      <c r="LPA6" s="126"/>
      <c r="LPB6" s="126"/>
      <c r="LPC6" s="126"/>
      <c r="LPD6" s="126"/>
      <c r="LPE6" s="126"/>
      <c r="LPF6" s="126"/>
      <c r="LPG6" s="126"/>
      <c r="LPH6" s="126"/>
      <c r="LPI6" s="126"/>
      <c r="LPJ6" s="126"/>
      <c r="LPK6" s="126"/>
      <c r="LPL6" s="126"/>
      <c r="LPM6" s="126"/>
      <c r="LPN6" s="126"/>
      <c r="LPO6" s="126"/>
      <c r="LPP6" s="126"/>
      <c r="LPQ6" s="126"/>
      <c r="LPR6" s="126"/>
      <c r="LPS6" s="126"/>
      <c r="LPT6" s="126"/>
      <c r="LPU6" s="126"/>
      <c r="LPV6" s="126"/>
      <c r="LPW6" s="126"/>
      <c r="LPX6" s="126"/>
      <c r="LPY6" s="126"/>
      <c r="LPZ6" s="126"/>
      <c r="LQA6" s="126"/>
      <c r="LQB6" s="126"/>
      <c r="LQC6" s="126"/>
      <c r="LQD6" s="126"/>
      <c r="LQE6" s="126"/>
      <c r="LQF6" s="126"/>
      <c r="LQG6" s="126"/>
      <c r="LQH6" s="126"/>
      <c r="LQI6" s="126"/>
      <c r="LQJ6" s="126"/>
      <c r="LQK6" s="126"/>
      <c r="LQL6" s="126"/>
      <c r="LQM6" s="126"/>
      <c r="LQN6" s="126"/>
      <c r="LQO6" s="126"/>
      <c r="LQP6" s="126"/>
      <c r="LQQ6" s="126"/>
      <c r="LQR6" s="126"/>
      <c r="LQS6" s="126"/>
      <c r="LQT6" s="126"/>
      <c r="LQU6" s="126"/>
      <c r="LQV6" s="126"/>
      <c r="LQW6" s="126"/>
      <c r="LQX6" s="126"/>
      <c r="LQY6" s="126"/>
      <c r="LQZ6" s="126"/>
      <c r="LRA6" s="126"/>
      <c r="LRB6" s="126"/>
      <c r="LRC6" s="126"/>
      <c r="LRD6" s="126"/>
      <c r="LRE6" s="126"/>
      <c r="LRF6" s="126"/>
      <c r="LRG6" s="126"/>
      <c r="LRH6" s="126"/>
      <c r="LRI6" s="126"/>
      <c r="LRJ6" s="126"/>
      <c r="LRK6" s="126"/>
      <c r="LRL6" s="126"/>
      <c r="LRM6" s="126"/>
      <c r="LRN6" s="126"/>
      <c r="LRO6" s="126"/>
      <c r="LRP6" s="126"/>
      <c r="LRQ6" s="126"/>
      <c r="LRR6" s="126"/>
      <c r="LRS6" s="126"/>
      <c r="LRT6" s="126"/>
      <c r="LRU6" s="126"/>
      <c r="LRV6" s="126"/>
      <c r="LRW6" s="126"/>
      <c r="LRX6" s="126"/>
      <c r="LRY6" s="126"/>
      <c r="LRZ6" s="126"/>
      <c r="LSA6" s="126"/>
      <c r="LSB6" s="126"/>
      <c r="LSC6" s="126"/>
      <c r="LSD6" s="126"/>
      <c r="LSE6" s="126"/>
      <c r="LSF6" s="126"/>
      <c r="LSG6" s="126"/>
      <c r="LSH6" s="126"/>
      <c r="LSI6" s="126"/>
      <c r="LSJ6" s="126"/>
      <c r="LSK6" s="126"/>
      <c r="LSL6" s="126"/>
      <c r="LSM6" s="126"/>
      <c r="LSN6" s="126"/>
      <c r="LSO6" s="126"/>
      <c r="LSP6" s="126"/>
      <c r="LSQ6" s="126"/>
      <c r="LSR6" s="126"/>
      <c r="LSS6" s="126"/>
      <c r="LST6" s="126"/>
      <c r="LSU6" s="126"/>
      <c r="LSV6" s="126"/>
      <c r="LSW6" s="126"/>
      <c r="LSX6" s="126"/>
      <c r="LSY6" s="126"/>
      <c r="LSZ6" s="126"/>
      <c r="LTA6" s="126"/>
      <c r="LTB6" s="126"/>
      <c r="LTC6" s="126"/>
      <c r="LTD6" s="126"/>
      <c r="LTE6" s="126"/>
      <c r="LTF6" s="126"/>
      <c r="LTG6" s="126"/>
      <c r="LTH6" s="126"/>
      <c r="LTI6" s="126"/>
      <c r="LTJ6" s="126"/>
      <c r="LTK6" s="126"/>
      <c r="LTL6" s="126"/>
      <c r="LTM6" s="126"/>
      <c r="LTN6" s="126"/>
      <c r="LTO6" s="126"/>
      <c r="LTP6" s="126"/>
      <c r="LTQ6" s="126"/>
      <c r="LTR6" s="126"/>
      <c r="LTS6" s="126"/>
      <c r="LTT6" s="126"/>
      <c r="LTU6" s="126"/>
      <c r="LTV6" s="126"/>
      <c r="LTW6" s="126"/>
      <c r="LTX6" s="126"/>
      <c r="LTY6" s="126"/>
      <c r="LTZ6" s="126"/>
      <c r="LUA6" s="126"/>
      <c r="LUB6" s="126"/>
      <c r="LUC6" s="126"/>
      <c r="LUD6" s="126"/>
      <c r="LUE6" s="126"/>
      <c r="LUF6" s="126"/>
      <c r="LUG6" s="126"/>
      <c r="LUH6" s="126"/>
      <c r="LUI6" s="126"/>
      <c r="LUJ6" s="126"/>
      <c r="LUK6" s="126"/>
      <c r="LUL6" s="126"/>
      <c r="LUM6" s="126"/>
      <c r="LUN6" s="126"/>
      <c r="LUO6" s="126"/>
      <c r="LUP6" s="126"/>
      <c r="LUQ6" s="126"/>
      <c r="LUR6" s="126"/>
      <c r="LUS6" s="126"/>
      <c r="LUT6" s="126"/>
      <c r="LUU6" s="126"/>
      <c r="LUV6" s="126"/>
      <c r="LUW6" s="126"/>
      <c r="LUX6" s="126"/>
      <c r="LUY6" s="126"/>
      <c r="LUZ6" s="126"/>
      <c r="LVA6" s="126"/>
      <c r="LVB6" s="126"/>
      <c r="LVC6" s="126"/>
      <c r="LVD6" s="126"/>
      <c r="LVE6" s="126"/>
      <c r="LVF6" s="126"/>
      <c r="LVG6" s="126"/>
      <c r="LVH6" s="126"/>
      <c r="LVI6" s="126"/>
      <c r="LVJ6" s="126"/>
      <c r="LVK6" s="126"/>
      <c r="LVL6" s="126"/>
      <c r="LVM6" s="126"/>
      <c r="LVN6" s="126"/>
      <c r="LVO6" s="126"/>
      <c r="LVP6" s="126"/>
      <c r="LVQ6" s="126"/>
      <c r="LVR6" s="126"/>
      <c r="LVS6" s="126"/>
      <c r="LVT6" s="126"/>
      <c r="LVU6" s="126"/>
      <c r="LVV6" s="126"/>
      <c r="LVW6" s="126"/>
      <c r="LVX6" s="126"/>
      <c r="LVY6" s="126"/>
      <c r="LVZ6" s="126"/>
      <c r="LWA6" s="126"/>
      <c r="LWB6" s="126"/>
      <c r="LWC6" s="126"/>
      <c r="LWD6" s="126"/>
      <c r="LWE6" s="126"/>
      <c r="LWF6" s="126"/>
      <c r="LWG6" s="126"/>
      <c r="LWH6" s="126"/>
      <c r="LWI6" s="126"/>
      <c r="LWJ6" s="126"/>
      <c r="LWK6" s="126"/>
      <c r="LWL6" s="126"/>
      <c r="LWM6" s="126"/>
      <c r="LWN6" s="126"/>
      <c r="LWO6" s="126"/>
      <c r="LWP6" s="126"/>
      <c r="LWQ6" s="126"/>
      <c r="LWR6" s="126"/>
      <c r="LWS6" s="126"/>
      <c r="LWT6" s="126"/>
      <c r="LWU6" s="126"/>
      <c r="LWV6" s="126"/>
      <c r="LWW6" s="126"/>
      <c r="LWX6" s="126"/>
      <c r="LWY6" s="126"/>
      <c r="LWZ6" s="126"/>
      <c r="LXA6" s="126"/>
      <c r="LXB6" s="126"/>
      <c r="LXC6" s="126"/>
      <c r="LXD6" s="126"/>
      <c r="LXE6" s="126"/>
      <c r="LXF6" s="126"/>
      <c r="LXG6" s="126"/>
      <c r="LXH6" s="126"/>
      <c r="LXI6" s="126"/>
      <c r="LXJ6" s="126"/>
      <c r="LXK6" s="126"/>
      <c r="LXL6" s="126"/>
      <c r="LXM6" s="126"/>
      <c r="LXN6" s="126"/>
      <c r="LXO6" s="126"/>
      <c r="LXP6" s="126"/>
      <c r="LXQ6" s="126"/>
      <c r="LXR6" s="126"/>
      <c r="LXS6" s="126"/>
      <c r="LXT6" s="126"/>
      <c r="LXU6" s="126"/>
      <c r="LXV6" s="126"/>
      <c r="LXW6" s="126"/>
      <c r="LXX6" s="126"/>
      <c r="LXY6" s="126"/>
      <c r="LXZ6" s="126"/>
      <c r="LYA6" s="126"/>
      <c r="LYB6" s="126"/>
      <c r="LYC6" s="126"/>
      <c r="LYD6" s="126"/>
      <c r="LYE6" s="126"/>
      <c r="LYF6" s="126"/>
      <c r="LYG6" s="126"/>
      <c r="LYH6" s="126"/>
      <c r="LYI6" s="126"/>
      <c r="LYJ6" s="126"/>
      <c r="LYK6" s="126"/>
      <c r="LYL6" s="126"/>
      <c r="LYM6" s="126"/>
      <c r="LYN6" s="126"/>
      <c r="LYO6" s="126"/>
      <c r="LYP6" s="126"/>
      <c r="LYQ6" s="126"/>
      <c r="LYR6" s="126"/>
      <c r="LYS6" s="126"/>
      <c r="LYT6" s="126"/>
      <c r="LYU6" s="126"/>
      <c r="LYV6" s="126"/>
      <c r="LYW6" s="126"/>
      <c r="LYX6" s="126"/>
      <c r="LYY6" s="126"/>
      <c r="LYZ6" s="126"/>
      <c r="LZA6" s="126"/>
      <c r="LZB6" s="126"/>
      <c r="LZC6" s="126"/>
      <c r="LZD6" s="126"/>
      <c r="LZE6" s="126"/>
      <c r="LZF6" s="126"/>
      <c r="LZG6" s="126"/>
      <c r="LZH6" s="126"/>
      <c r="LZI6" s="126"/>
      <c r="LZJ6" s="126"/>
      <c r="LZK6" s="126"/>
      <c r="LZL6" s="126"/>
      <c r="LZM6" s="126"/>
      <c r="LZN6" s="126"/>
      <c r="LZO6" s="126"/>
      <c r="LZP6" s="126"/>
      <c r="LZQ6" s="126"/>
      <c r="LZR6" s="126"/>
      <c r="LZS6" s="126"/>
      <c r="LZT6" s="126"/>
      <c r="LZU6" s="126"/>
      <c r="LZV6" s="126"/>
      <c r="LZW6" s="126"/>
      <c r="LZX6" s="126"/>
      <c r="LZY6" s="126"/>
      <c r="LZZ6" s="126"/>
      <c r="MAA6" s="126"/>
      <c r="MAB6" s="126"/>
      <c r="MAC6" s="126"/>
      <c r="MAD6" s="126"/>
      <c r="MAE6" s="126"/>
      <c r="MAF6" s="126"/>
      <c r="MAG6" s="126"/>
      <c r="MAH6" s="126"/>
      <c r="MAI6" s="126"/>
      <c r="MAJ6" s="126"/>
      <c r="MAK6" s="126"/>
      <c r="MAL6" s="126"/>
      <c r="MAM6" s="126"/>
      <c r="MAN6" s="126"/>
      <c r="MAO6" s="126"/>
      <c r="MAP6" s="126"/>
      <c r="MAQ6" s="126"/>
      <c r="MAR6" s="126"/>
      <c r="MAS6" s="126"/>
      <c r="MAT6" s="126"/>
      <c r="MAU6" s="126"/>
      <c r="MAV6" s="126"/>
      <c r="MAW6" s="126"/>
      <c r="MAX6" s="126"/>
      <c r="MAY6" s="126"/>
      <c r="MAZ6" s="126"/>
      <c r="MBA6" s="126"/>
      <c r="MBB6" s="126"/>
      <c r="MBC6" s="126"/>
      <c r="MBD6" s="126"/>
      <c r="MBE6" s="126"/>
      <c r="MBF6" s="126"/>
      <c r="MBG6" s="126"/>
      <c r="MBH6" s="126"/>
      <c r="MBI6" s="126"/>
      <c r="MBJ6" s="126"/>
      <c r="MBK6" s="126"/>
      <c r="MBL6" s="126"/>
      <c r="MBM6" s="126"/>
      <c r="MBN6" s="126"/>
      <c r="MBO6" s="126"/>
      <c r="MBP6" s="126"/>
      <c r="MBQ6" s="126"/>
      <c r="MBR6" s="126"/>
      <c r="MBS6" s="126"/>
      <c r="MBT6" s="126"/>
      <c r="MBU6" s="126"/>
      <c r="MBV6" s="126"/>
      <c r="MBW6" s="126"/>
      <c r="MBX6" s="126"/>
      <c r="MBY6" s="126"/>
      <c r="MBZ6" s="126"/>
      <c r="MCA6" s="126"/>
      <c r="MCB6" s="126"/>
      <c r="MCC6" s="126"/>
      <c r="MCD6" s="126"/>
      <c r="MCE6" s="126"/>
      <c r="MCF6" s="126"/>
      <c r="MCG6" s="126"/>
      <c r="MCH6" s="126"/>
      <c r="MCI6" s="126"/>
      <c r="MCJ6" s="126"/>
      <c r="MCK6" s="126"/>
      <c r="MCL6" s="126"/>
      <c r="MCM6" s="126"/>
      <c r="MCN6" s="126"/>
      <c r="MCO6" s="126"/>
      <c r="MCP6" s="126"/>
      <c r="MCQ6" s="126"/>
      <c r="MCR6" s="126"/>
      <c r="MCS6" s="126"/>
      <c r="MCT6" s="126"/>
      <c r="MCU6" s="126"/>
      <c r="MCV6" s="126"/>
      <c r="MCW6" s="126"/>
      <c r="MCX6" s="126"/>
      <c r="MCY6" s="126"/>
      <c r="MCZ6" s="126"/>
      <c r="MDA6" s="126"/>
      <c r="MDB6" s="126"/>
      <c r="MDC6" s="126"/>
      <c r="MDD6" s="126"/>
      <c r="MDE6" s="126"/>
      <c r="MDF6" s="126"/>
      <c r="MDG6" s="126"/>
      <c r="MDH6" s="126"/>
      <c r="MDI6" s="126"/>
      <c r="MDJ6" s="126"/>
      <c r="MDK6" s="126"/>
      <c r="MDL6" s="126"/>
      <c r="MDM6" s="126"/>
      <c r="MDN6" s="126"/>
      <c r="MDO6" s="126"/>
      <c r="MDP6" s="126"/>
      <c r="MDQ6" s="126"/>
      <c r="MDR6" s="126"/>
      <c r="MDS6" s="126"/>
      <c r="MDT6" s="126"/>
      <c r="MDU6" s="126"/>
      <c r="MDV6" s="126"/>
      <c r="MDW6" s="126"/>
      <c r="MDX6" s="126"/>
      <c r="MDY6" s="126"/>
      <c r="MDZ6" s="126"/>
      <c r="MEA6" s="126"/>
      <c r="MEB6" s="126"/>
      <c r="MEC6" s="126"/>
      <c r="MED6" s="126"/>
      <c r="MEE6" s="126"/>
      <c r="MEF6" s="126"/>
      <c r="MEG6" s="126"/>
      <c r="MEH6" s="126"/>
      <c r="MEI6" s="126"/>
      <c r="MEJ6" s="126"/>
      <c r="MEK6" s="126"/>
      <c r="MEL6" s="126"/>
      <c r="MEM6" s="126"/>
      <c r="MEN6" s="126"/>
      <c r="MEO6" s="126"/>
      <c r="MEP6" s="126"/>
      <c r="MEQ6" s="126"/>
      <c r="MER6" s="126"/>
      <c r="MES6" s="126"/>
      <c r="MET6" s="126"/>
      <c r="MEU6" s="126"/>
      <c r="MEV6" s="126"/>
      <c r="MEW6" s="126"/>
      <c r="MEX6" s="126"/>
      <c r="MEY6" s="126"/>
      <c r="MEZ6" s="126"/>
      <c r="MFA6" s="126"/>
      <c r="MFB6" s="126"/>
      <c r="MFC6" s="126"/>
      <c r="MFD6" s="126"/>
      <c r="MFE6" s="126"/>
      <c r="MFF6" s="126"/>
      <c r="MFG6" s="126"/>
      <c r="MFH6" s="126"/>
      <c r="MFI6" s="126"/>
      <c r="MFJ6" s="126"/>
      <c r="MFK6" s="126"/>
      <c r="MFL6" s="126"/>
      <c r="MFM6" s="126"/>
      <c r="MFN6" s="126"/>
      <c r="MFO6" s="126"/>
      <c r="MFP6" s="126"/>
      <c r="MFQ6" s="126"/>
      <c r="MFR6" s="126"/>
      <c r="MFS6" s="126"/>
      <c r="MFT6" s="126"/>
      <c r="MFU6" s="126"/>
      <c r="MFV6" s="126"/>
      <c r="MFW6" s="126"/>
      <c r="MFX6" s="126"/>
      <c r="MFY6" s="126"/>
      <c r="MFZ6" s="126"/>
      <c r="MGA6" s="126"/>
      <c r="MGB6" s="126"/>
      <c r="MGC6" s="126"/>
      <c r="MGD6" s="126"/>
      <c r="MGE6" s="126"/>
      <c r="MGF6" s="126"/>
      <c r="MGG6" s="126"/>
      <c r="MGH6" s="126"/>
      <c r="MGI6" s="126"/>
      <c r="MGJ6" s="126"/>
      <c r="MGK6" s="126"/>
      <c r="MGL6" s="126"/>
      <c r="MGM6" s="126"/>
      <c r="MGN6" s="126"/>
      <c r="MGO6" s="126"/>
      <c r="MGP6" s="126"/>
      <c r="MGQ6" s="126"/>
      <c r="MGR6" s="126"/>
      <c r="MGS6" s="126"/>
      <c r="MGT6" s="126"/>
      <c r="MGU6" s="126"/>
      <c r="MGV6" s="126"/>
      <c r="MGW6" s="126"/>
      <c r="MGX6" s="126"/>
      <c r="MGY6" s="126"/>
      <c r="MGZ6" s="126"/>
      <c r="MHA6" s="126"/>
      <c r="MHB6" s="126"/>
      <c r="MHC6" s="126"/>
      <c r="MHD6" s="126"/>
      <c r="MHE6" s="126"/>
      <c r="MHF6" s="126"/>
      <c r="MHG6" s="126"/>
      <c r="MHH6" s="126"/>
      <c r="MHI6" s="126"/>
      <c r="MHJ6" s="126"/>
      <c r="MHK6" s="126"/>
      <c r="MHL6" s="126"/>
      <c r="MHM6" s="126"/>
      <c r="MHN6" s="126"/>
      <c r="MHO6" s="126"/>
      <c r="MHP6" s="126"/>
      <c r="MHQ6" s="126"/>
      <c r="MHR6" s="126"/>
      <c r="MHS6" s="126"/>
      <c r="MHT6" s="126"/>
      <c r="MHU6" s="126"/>
      <c r="MHV6" s="126"/>
      <c r="MHW6" s="126"/>
      <c r="MHX6" s="126"/>
      <c r="MHY6" s="126"/>
      <c r="MHZ6" s="126"/>
      <c r="MIA6" s="126"/>
      <c r="MIB6" s="126"/>
      <c r="MIC6" s="126"/>
      <c r="MID6" s="126"/>
      <c r="MIE6" s="126"/>
      <c r="MIF6" s="126"/>
      <c r="MIG6" s="126"/>
      <c r="MIH6" s="126"/>
      <c r="MII6" s="126"/>
      <c r="MIJ6" s="126"/>
      <c r="MIK6" s="126"/>
      <c r="MIL6" s="126"/>
      <c r="MIM6" s="126"/>
      <c r="MIN6" s="126"/>
      <c r="MIO6" s="126"/>
      <c r="MIP6" s="126"/>
      <c r="MIQ6" s="126"/>
      <c r="MIR6" s="126"/>
      <c r="MIS6" s="126"/>
      <c r="MIT6" s="126"/>
      <c r="MIU6" s="126"/>
      <c r="MIV6" s="126"/>
      <c r="MIW6" s="126"/>
      <c r="MIX6" s="126"/>
      <c r="MIY6" s="126"/>
      <c r="MIZ6" s="126"/>
      <c r="MJA6" s="126"/>
      <c r="MJB6" s="126"/>
      <c r="MJC6" s="126"/>
      <c r="MJD6" s="126"/>
      <c r="MJE6" s="126"/>
      <c r="MJF6" s="126"/>
      <c r="MJG6" s="126"/>
      <c r="MJH6" s="126"/>
      <c r="MJI6" s="126"/>
      <c r="MJJ6" s="126"/>
      <c r="MJK6" s="126"/>
      <c r="MJL6" s="126"/>
      <c r="MJM6" s="126"/>
      <c r="MJN6" s="126"/>
      <c r="MJO6" s="126"/>
      <c r="MJP6" s="126"/>
      <c r="MJQ6" s="126"/>
      <c r="MJR6" s="126"/>
      <c r="MJS6" s="126"/>
      <c r="MJT6" s="126"/>
      <c r="MJU6" s="126"/>
      <c r="MJV6" s="126"/>
      <c r="MJW6" s="126"/>
      <c r="MJX6" s="126"/>
      <c r="MJY6" s="126"/>
      <c r="MJZ6" s="126"/>
      <c r="MKA6" s="126"/>
      <c r="MKB6" s="126"/>
      <c r="MKC6" s="126"/>
      <c r="MKD6" s="126"/>
      <c r="MKE6" s="126"/>
      <c r="MKF6" s="126"/>
      <c r="MKG6" s="126"/>
      <c r="MKH6" s="126"/>
      <c r="MKI6" s="126"/>
      <c r="MKJ6" s="126"/>
      <c r="MKK6" s="126"/>
      <c r="MKL6" s="126"/>
      <c r="MKM6" s="126"/>
      <c r="MKN6" s="126"/>
      <c r="MKO6" s="126"/>
      <c r="MKP6" s="126"/>
      <c r="MKQ6" s="126"/>
      <c r="MKR6" s="126"/>
      <c r="MKS6" s="126"/>
      <c r="MKT6" s="126"/>
      <c r="MKU6" s="126"/>
      <c r="MKV6" s="126"/>
      <c r="MKW6" s="126"/>
      <c r="MKX6" s="126"/>
      <c r="MKY6" s="126"/>
      <c r="MKZ6" s="126"/>
      <c r="MLA6" s="126"/>
      <c r="MLB6" s="126"/>
      <c r="MLC6" s="126"/>
      <c r="MLD6" s="126"/>
      <c r="MLE6" s="126"/>
      <c r="MLF6" s="126"/>
      <c r="MLG6" s="126"/>
      <c r="MLH6" s="126"/>
      <c r="MLI6" s="126"/>
      <c r="MLJ6" s="126"/>
      <c r="MLK6" s="126"/>
      <c r="MLL6" s="126"/>
      <c r="MLM6" s="126"/>
      <c r="MLN6" s="126"/>
      <c r="MLO6" s="126"/>
      <c r="MLP6" s="126"/>
      <c r="MLQ6" s="126"/>
      <c r="MLR6" s="126"/>
      <c r="MLS6" s="126"/>
      <c r="MLT6" s="126"/>
      <c r="MLU6" s="126"/>
      <c r="MLV6" s="126"/>
      <c r="MLW6" s="126"/>
      <c r="MLX6" s="126"/>
      <c r="MLY6" s="126"/>
      <c r="MLZ6" s="126"/>
      <c r="MMA6" s="126"/>
      <c r="MMB6" s="126"/>
      <c r="MMC6" s="126"/>
      <c r="MMD6" s="126"/>
      <c r="MME6" s="126"/>
      <c r="MMF6" s="126"/>
      <c r="MMG6" s="126"/>
      <c r="MMH6" s="126"/>
      <c r="MMI6" s="126"/>
      <c r="MMJ6" s="126"/>
      <c r="MMK6" s="126"/>
      <c r="MML6" s="126"/>
      <c r="MMM6" s="126"/>
      <c r="MMN6" s="126"/>
      <c r="MMO6" s="126"/>
      <c r="MMP6" s="126"/>
      <c r="MMQ6" s="126"/>
      <c r="MMR6" s="126"/>
      <c r="MMS6" s="126"/>
      <c r="MMT6" s="126"/>
      <c r="MMU6" s="126"/>
      <c r="MMV6" s="126"/>
      <c r="MMW6" s="126"/>
      <c r="MMX6" s="126"/>
      <c r="MMY6" s="126"/>
      <c r="MMZ6" s="126"/>
      <c r="MNA6" s="126"/>
      <c r="MNB6" s="126"/>
      <c r="MNC6" s="126"/>
      <c r="MND6" s="126"/>
      <c r="MNE6" s="126"/>
      <c r="MNF6" s="126"/>
      <c r="MNG6" s="126"/>
      <c r="MNH6" s="126"/>
      <c r="MNI6" s="126"/>
      <c r="MNJ6" s="126"/>
      <c r="MNK6" s="126"/>
      <c r="MNL6" s="126"/>
      <c r="MNM6" s="126"/>
      <c r="MNN6" s="126"/>
      <c r="MNO6" s="126"/>
      <c r="MNP6" s="126"/>
      <c r="MNQ6" s="126"/>
      <c r="MNR6" s="126"/>
      <c r="MNS6" s="126"/>
      <c r="MNT6" s="126"/>
      <c r="MNU6" s="126"/>
      <c r="MNV6" s="126"/>
      <c r="MNW6" s="126"/>
      <c r="MNX6" s="126"/>
      <c r="MNY6" s="126"/>
      <c r="MNZ6" s="126"/>
      <c r="MOA6" s="126"/>
      <c r="MOB6" s="126"/>
      <c r="MOC6" s="126"/>
      <c r="MOD6" s="126"/>
      <c r="MOE6" s="126"/>
      <c r="MOF6" s="126"/>
      <c r="MOG6" s="126"/>
      <c r="MOH6" s="126"/>
      <c r="MOI6" s="126"/>
      <c r="MOJ6" s="126"/>
      <c r="MOK6" s="126"/>
      <c r="MOL6" s="126"/>
      <c r="MOM6" s="126"/>
      <c r="MON6" s="126"/>
      <c r="MOO6" s="126"/>
      <c r="MOP6" s="126"/>
      <c r="MOQ6" s="126"/>
      <c r="MOR6" s="126"/>
      <c r="MOS6" s="126"/>
      <c r="MOT6" s="126"/>
      <c r="MOU6" s="126"/>
      <c r="MOV6" s="126"/>
      <c r="MOW6" s="126"/>
      <c r="MOX6" s="126"/>
      <c r="MOY6" s="126"/>
      <c r="MOZ6" s="126"/>
      <c r="MPA6" s="126"/>
      <c r="MPB6" s="126"/>
      <c r="MPC6" s="126"/>
      <c r="MPD6" s="126"/>
      <c r="MPE6" s="126"/>
      <c r="MPF6" s="126"/>
      <c r="MPG6" s="126"/>
      <c r="MPH6" s="126"/>
      <c r="MPI6" s="126"/>
      <c r="MPJ6" s="126"/>
      <c r="MPK6" s="126"/>
      <c r="MPL6" s="126"/>
      <c r="MPM6" s="126"/>
      <c r="MPN6" s="126"/>
      <c r="MPO6" s="126"/>
      <c r="MPP6" s="126"/>
      <c r="MPQ6" s="126"/>
      <c r="MPR6" s="126"/>
      <c r="MPS6" s="126"/>
      <c r="MPT6" s="126"/>
      <c r="MPU6" s="126"/>
      <c r="MPV6" s="126"/>
      <c r="MPW6" s="126"/>
      <c r="MPX6" s="126"/>
      <c r="MPY6" s="126"/>
      <c r="MPZ6" s="126"/>
      <c r="MQA6" s="126"/>
      <c r="MQB6" s="126"/>
      <c r="MQC6" s="126"/>
      <c r="MQD6" s="126"/>
      <c r="MQE6" s="126"/>
      <c r="MQF6" s="126"/>
      <c r="MQG6" s="126"/>
      <c r="MQH6" s="126"/>
      <c r="MQI6" s="126"/>
      <c r="MQJ6" s="126"/>
      <c r="MQK6" s="126"/>
      <c r="MQL6" s="126"/>
      <c r="MQM6" s="126"/>
      <c r="MQN6" s="126"/>
      <c r="MQO6" s="126"/>
      <c r="MQP6" s="126"/>
      <c r="MQQ6" s="126"/>
      <c r="MQR6" s="126"/>
      <c r="MQS6" s="126"/>
      <c r="MQT6" s="126"/>
      <c r="MQU6" s="126"/>
      <c r="MQV6" s="126"/>
      <c r="MQW6" s="126"/>
      <c r="MQX6" s="126"/>
      <c r="MQY6" s="126"/>
      <c r="MQZ6" s="126"/>
      <c r="MRA6" s="126"/>
      <c r="MRB6" s="126"/>
      <c r="MRC6" s="126"/>
      <c r="MRD6" s="126"/>
      <c r="MRE6" s="126"/>
      <c r="MRF6" s="126"/>
      <c r="MRG6" s="126"/>
      <c r="MRH6" s="126"/>
      <c r="MRI6" s="126"/>
      <c r="MRJ6" s="126"/>
      <c r="MRK6" s="126"/>
      <c r="MRL6" s="126"/>
      <c r="MRM6" s="126"/>
      <c r="MRN6" s="126"/>
      <c r="MRO6" s="126"/>
      <c r="MRP6" s="126"/>
      <c r="MRQ6" s="126"/>
      <c r="MRR6" s="126"/>
      <c r="MRS6" s="126"/>
      <c r="MRT6" s="126"/>
      <c r="MRU6" s="126"/>
      <c r="MRV6" s="126"/>
      <c r="MRW6" s="126"/>
      <c r="MRX6" s="126"/>
      <c r="MRY6" s="126"/>
      <c r="MRZ6" s="126"/>
      <c r="MSA6" s="126"/>
      <c r="MSB6" s="126"/>
      <c r="MSC6" s="126"/>
      <c r="MSD6" s="126"/>
      <c r="MSE6" s="126"/>
      <c r="MSF6" s="126"/>
      <c r="MSG6" s="126"/>
      <c r="MSH6" s="126"/>
      <c r="MSI6" s="126"/>
      <c r="MSJ6" s="126"/>
      <c r="MSK6" s="126"/>
      <c r="MSL6" s="126"/>
      <c r="MSM6" s="126"/>
      <c r="MSN6" s="126"/>
      <c r="MSO6" s="126"/>
      <c r="MSP6" s="126"/>
      <c r="MSQ6" s="126"/>
      <c r="MSR6" s="126"/>
      <c r="MSS6" s="126"/>
      <c r="MST6" s="126"/>
      <c r="MSU6" s="126"/>
      <c r="MSV6" s="126"/>
      <c r="MSW6" s="126"/>
      <c r="MSX6" s="126"/>
      <c r="MSY6" s="126"/>
      <c r="MSZ6" s="126"/>
      <c r="MTA6" s="126"/>
      <c r="MTB6" s="126"/>
      <c r="MTC6" s="126"/>
      <c r="MTD6" s="126"/>
      <c r="MTE6" s="126"/>
      <c r="MTF6" s="126"/>
      <c r="MTG6" s="126"/>
      <c r="MTH6" s="126"/>
      <c r="MTI6" s="126"/>
      <c r="MTJ6" s="126"/>
      <c r="MTK6" s="126"/>
      <c r="MTL6" s="126"/>
      <c r="MTM6" s="126"/>
      <c r="MTN6" s="126"/>
      <c r="MTO6" s="126"/>
      <c r="MTP6" s="126"/>
      <c r="MTQ6" s="126"/>
      <c r="MTR6" s="126"/>
      <c r="MTS6" s="126"/>
      <c r="MTT6" s="126"/>
      <c r="MTU6" s="126"/>
      <c r="MTV6" s="126"/>
      <c r="MTW6" s="126"/>
      <c r="MTX6" s="126"/>
      <c r="MTY6" s="126"/>
      <c r="MTZ6" s="126"/>
      <c r="MUA6" s="126"/>
      <c r="MUB6" s="126"/>
      <c r="MUC6" s="126"/>
      <c r="MUD6" s="126"/>
      <c r="MUE6" s="126"/>
      <c r="MUF6" s="126"/>
      <c r="MUG6" s="126"/>
      <c r="MUH6" s="126"/>
      <c r="MUI6" s="126"/>
      <c r="MUJ6" s="126"/>
      <c r="MUK6" s="126"/>
      <c r="MUL6" s="126"/>
      <c r="MUM6" s="126"/>
      <c r="MUN6" s="126"/>
      <c r="MUO6" s="126"/>
      <c r="MUP6" s="126"/>
      <c r="MUQ6" s="126"/>
      <c r="MUR6" s="126"/>
      <c r="MUS6" s="126"/>
      <c r="MUT6" s="126"/>
      <c r="MUU6" s="126"/>
      <c r="MUV6" s="126"/>
      <c r="MUW6" s="126"/>
      <c r="MUX6" s="126"/>
      <c r="MUY6" s="126"/>
      <c r="MUZ6" s="126"/>
      <c r="MVA6" s="126"/>
      <c r="MVB6" s="126"/>
      <c r="MVC6" s="126"/>
      <c r="MVD6" s="126"/>
      <c r="MVE6" s="126"/>
      <c r="MVF6" s="126"/>
      <c r="MVG6" s="126"/>
      <c r="MVH6" s="126"/>
      <c r="MVI6" s="126"/>
      <c r="MVJ6" s="126"/>
      <c r="MVK6" s="126"/>
      <c r="MVL6" s="126"/>
      <c r="MVM6" s="126"/>
      <c r="MVN6" s="126"/>
      <c r="MVO6" s="126"/>
      <c r="MVP6" s="126"/>
      <c r="MVQ6" s="126"/>
      <c r="MVR6" s="126"/>
      <c r="MVS6" s="126"/>
      <c r="MVT6" s="126"/>
      <c r="MVU6" s="126"/>
      <c r="MVV6" s="126"/>
      <c r="MVW6" s="126"/>
      <c r="MVX6" s="126"/>
      <c r="MVY6" s="126"/>
      <c r="MVZ6" s="126"/>
      <c r="MWA6" s="126"/>
      <c r="MWB6" s="126"/>
      <c r="MWC6" s="126"/>
      <c r="MWD6" s="126"/>
      <c r="MWE6" s="126"/>
      <c r="MWF6" s="126"/>
      <c r="MWG6" s="126"/>
      <c r="MWH6" s="126"/>
      <c r="MWI6" s="126"/>
      <c r="MWJ6" s="126"/>
      <c r="MWK6" s="126"/>
      <c r="MWL6" s="126"/>
      <c r="MWM6" s="126"/>
      <c r="MWN6" s="126"/>
      <c r="MWO6" s="126"/>
      <c r="MWP6" s="126"/>
      <c r="MWQ6" s="126"/>
      <c r="MWR6" s="126"/>
      <c r="MWS6" s="126"/>
      <c r="MWT6" s="126"/>
      <c r="MWU6" s="126"/>
      <c r="MWV6" s="126"/>
      <c r="MWW6" s="126"/>
      <c r="MWX6" s="126"/>
      <c r="MWY6" s="126"/>
      <c r="MWZ6" s="126"/>
      <c r="MXA6" s="126"/>
      <c r="MXB6" s="126"/>
      <c r="MXC6" s="126"/>
      <c r="MXD6" s="126"/>
      <c r="MXE6" s="126"/>
      <c r="MXF6" s="126"/>
      <c r="MXG6" s="126"/>
      <c r="MXH6" s="126"/>
      <c r="MXI6" s="126"/>
      <c r="MXJ6" s="126"/>
      <c r="MXK6" s="126"/>
      <c r="MXL6" s="126"/>
      <c r="MXM6" s="126"/>
      <c r="MXN6" s="126"/>
      <c r="MXO6" s="126"/>
      <c r="MXP6" s="126"/>
      <c r="MXQ6" s="126"/>
      <c r="MXR6" s="126"/>
      <c r="MXS6" s="126"/>
      <c r="MXT6" s="126"/>
      <c r="MXU6" s="126"/>
      <c r="MXV6" s="126"/>
      <c r="MXW6" s="126"/>
      <c r="MXX6" s="126"/>
      <c r="MXY6" s="126"/>
      <c r="MXZ6" s="126"/>
      <c r="MYA6" s="126"/>
      <c r="MYB6" s="126"/>
      <c r="MYC6" s="126"/>
      <c r="MYD6" s="126"/>
      <c r="MYE6" s="126"/>
      <c r="MYF6" s="126"/>
      <c r="MYG6" s="126"/>
      <c r="MYH6" s="126"/>
      <c r="MYI6" s="126"/>
      <c r="MYJ6" s="126"/>
      <c r="MYK6" s="126"/>
      <c r="MYL6" s="126"/>
      <c r="MYM6" s="126"/>
      <c r="MYN6" s="126"/>
      <c r="MYO6" s="126"/>
      <c r="MYP6" s="126"/>
      <c r="MYQ6" s="126"/>
      <c r="MYR6" s="126"/>
      <c r="MYS6" s="126"/>
      <c r="MYT6" s="126"/>
      <c r="MYU6" s="126"/>
      <c r="MYV6" s="126"/>
      <c r="MYW6" s="126"/>
      <c r="MYX6" s="126"/>
      <c r="MYY6" s="126"/>
      <c r="MYZ6" s="126"/>
      <c r="MZA6" s="126"/>
      <c r="MZB6" s="126"/>
      <c r="MZC6" s="126"/>
      <c r="MZD6" s="126"/>
      <c r="MZE6" s="126"/>
      <c r="MZF6" s="126"/>
      <c r="MZG6" s="126"/>
      <c r="MZH6" s="126"/>
      <c r="MZI6" s="126"/>
      <c r="MZJ6" s="126"/>
      <c r="MZK6" s="126"/>
      <c r="MZL6" s="126"/>
      <c r="MZM6" s="126"/>
      <c r="MZN6" s="126"/>
      <c r="MZO6" s="126"/>
      <c r="MZP6" s="126"/>
      <c r="MZQ6" s="126"/>
      <c r="MZR6" s="126"/>
      <c r="MZS6" s="126"/>
      <c r="MZT6" s="126"/>
      <c r="MZU6" s="126"/>
      <c r="MZV6" s="126"/>
      <c r="MZW6" s="126"/>
      <c r="MZX6" s="126"/>
      <c r="MZY6" s="126"/>
      <c r="MZZ6" s="126"/>
      <c r="NAA6" s="126"/>
      <c r="NAB6" s="126"/>
      <c r="NAC6" s="126"/>
      <c r="NAD6" s="126"/>
      <c r="NAE6" s="126"/>
      <c r="NAF6" s="126"/>
      <c r="NAG6" s="126"/>
      <c r="NAH6" s="126"/>
      <c r="NAI6" s="126"/>
      <c r="NAJ6" s="126"/>
      <c r="NAK6" s="126"/>
      <c r="NAL6" s="126"/>
      <c r="NAM6" s="126"/>
      <c r="NAN6" s="126"/>
      <c r="NAO6" s="126"/>
      <c r="NAP6" s="126"/>
      <c r="NAQ6" s="126"/>
      <c r="NAR6" s="126"/>
      <c r="NAS6" s="126"/>
      <c r="NAT6" s="126"/>
      <c r="NAU6" s="126"/>
      <c r="NAV6" s="126"/>
      <c r="NAW6" s="126"/>
      <c r="NAX6" s="126"/>
      <c r="NAY6" s="126"/>
      <c r="NAZ6" s="126"/>
      <c r="NBA6" s="126"/>
      <c r="NBB6" s="126"/>
      <c r="NBC6" s="126"/>
      <c r="NBD6" s="126"/>
      <c r="NBE6" s="126"/>
      <c r="NBF6" s="126"/>
      <c r="NBG6" s="126"/>
      <c r="NBH6" s="126"/>
      <c r="NBI6" s="126"/>
      <c r="NBJ6" s="126"/>
      <c r="NBK6" s="126"/>
      <c r="NBL6" s="126"/>
      <c r="NBM6" s="126"/>
      <c r="NBN6" s="126"/>
      <c r="NBO6" s="126"/>
      <c r="NBP6" s="126"/>
      <c r="NBQ6" s="126"/>
      <c r="NBR6" s="126"/>
      <c r="NBS6" s="126"/>
      <c r="NBT6" s="126"/>
      <c r="NBU6" s="126"/>
      <c r="NBV6" s="126"/>
      <c r="NBW6" s="126"/>
      <c r="NBX6" s="126"/>
      <c r="NBY6" s="126"/>
      <c r="NBZ6" s="126"/>
      <c r="NCA6" s="126"/>
      <c r="NCB6" s="126"/>
      <c r="NCC6" s="126"/>
      <c r="NCD6" s="126"/>
      <c r="NCE6" s="126"/>
      <c r="NCF6" s="126"/>
      <c r="NCG6" s="126"/>
      <c r="NCH6" s="126"/>
      <c r="NCI6" s="126"/>
      <c r="NCJ6" s="126"/>
      <c r="NCK6" s="126"/>
      <c r="NCL6" s="126"/>
      <c r="NCM6" s="126"/>
      <c r="NCN6" s="126"/>
      <c r="NCO6" s="126"/>
      <c r="NCP6" s="126"/>
      <c r="NCQ6" s="126"/>
      <c r="NCR6" s="126"/>
      <c r="NCS6" s="126"/>
      <c r="NCT6" s="126"/>
      <c r="NCU6" s="126"/>
      <c r="NCV6" s="126"/>
      <c r="NCW6" s="126"/>
      <c r="NCX6" s="126"/>
      <c r="NCY6" s="126"/>
      <c r="NCZ6" s="126"/>
      <c r="NDA6" s="126"/>
      <c r="NDB6" s="126"/>
      <c r="NDC6" s="126"/>
      <c r="NDD6" s="126"/>
      <c r="NDE6" s="126"/>
      <c r="NDF6" s="126"/>
      <c r="NDG6" s="126"/>
      <c r="NDH6" s="126"/>
      <c r="NDI6" s="126"/>
      <c r="NDJ6" s="126"/>
      <c r="NDK6" s="126"/>
      <c r="NDL6" s="126"/>
      <c r="NDM6" s="126"/>
      <c r="NDN6" s="126"/>
      <c r="NDO6" s="126"/>
      <c r="NDP6" s="126"/>
      <c r="NDQ6" s="126"/>
      <c r="NDR6" s="126"/>
      <c r="NDS6" s="126"/>
      <c r="NDT6" s="126"/>
      <c r="NDU6" s="126"/>
      <c r="NDV6" s="126"/>
      <c r="NDW6" s="126"/>
      <c r="NDX6" s="126"/>
      <c r="NDY6" s="126"/>
      <c r="NDZ6" s="126"/>
      <c r="NEA6" s="126"/>
      <c r="NEB6" s="126"/>
      <c r="NEC6" s="126"/>
      <c r="NED6" s="126"/>
      <c r="NEE6" s="126"/>
      <c r="NEF6" s="126"/>
      <c r="NEG6" s="126"/>
      <c r="NEH6" s="126"/>
      <c r="NEI6" s="126"/>
      <c r="NEJ6" s="126"/>
      <c r="NEK6" s="126"/>
      <c r="NEL6" s="126"/>
      <c r="NEM6" s="126"/>
      <c r="NEN6" s="126"/>
      <c r="NEO6" s="126"/>
      <c r="NEP6" s="126"/>
      <c r="NEQ6" s="126"/>
      <c r="NER6" s="126"/>
      <c r="NES6" s="126"/>
      <c r="NET6" s="126"/>
      <c r="NEU6" s="126"/>
      <c r="NEV6" s="126"/>
      <c r="NEW6" s="126"/>
      <c r="NEX6" s="126"/>
      <c r="NEY6" s="126"/>
      <c r="NEZ6" s="126"/>
      <c r="NFA6" s="126"/>
      <c r="NFB6" s="126"/>
      <c r="NFC6" s="126"/>
      <c r="NFD6" s="126"/>
      <c r="NFE6" s="126"/>
      <c r="NFF6" s="126"/>
      <c r="NFG6" s="126"/>
      <c r="NFH6" s="126"/>
      <c r="NFI6" s="126"/>
      <c r="NFJ6" s="126"/>
      <c r="NFK6" s="126"/>
      <c r="NFL6" s="126"/>
      <c r="NFM6" s="126"/>
      <c r="NFN6" s="126"/>
      <c r="NFO6" s="126"/>
      <c r="NFP6" s="126"/>
      <c r="NFQ6" s="126"/>
      <c r="NFR6" s="126"/>
      <c r="NFS6" s="126"/>
      <c r="NFT6" s="126"/>
      <c r="NFU6" s="126"/>
      <c r="NFV6" s="126"/>
      <c r="NFW6" s="126"/>
      <c r="NFX6" s="126"/>
      <c r="NFY6" s="126"/>
      <c r="NFZ6" s="126"/>
      <c r="NGA6" s="126"/>
      <c r="NGB6" s="126"/>
      <c r="NGC6" s="126"/>
      <c r="NGD6" s="126"/>
      <c r="NGE6" s="126"/>
      <c r="NGF6" s="126"/>
      <c r="NGG6" s="126"/>
      <c r="NGH6" s="126"/>
      <c r="NGI6" s="126"/>
      <c r="NGJ6" s="126"/>
      <c r="NGK6" s="126"/>
      <c r="NGL6" s="126"/>
      <c r="NGM6" s="126"/>
      <c r="NGN6" s="126"/>
      <c r="NGO6" s="126"/>
      <c r="NGP6" s="126"/>
      <c r="NGQ6" s="126"/>
      <c r="NGR6" s="126"/>
      <c r="NGS6" s="126"/>
      <c r="NGT6" s="126"/>
      <c r="NGU6" s="126"/>
      <c r="NGV6" s="126"/>
      <c r="NGW6" s="126"/>
      <c r="NGX6" s="126"/>
      <c r="NGY6" s="126"/>
      <c r="NGZ6" s="126"/>
      <c r="NHA6" s="126"/>
      <c r="NHB6" s="126"/>
      <c r="NHC6" s="126"/>
      <c r="NHD6" s="126"/>
      <c r="NHE6" s="126"/>
      <c r="NHF6" s="126"/>
      <c r="NHG6" s="126"/>
      <c r="NHH6" s="126"/>
      <c r="NHI6" s="126"/>
      <c r="NHJ6" s="126"/>
      <c r="NHK6" s="126"/>
      <c r="NHL6" s="126"/>
      <c r="NHM6" s="126"/>
      <c r="NHN6" s="126"/>
      <c r="NHO6" s="126"/>
      <c r="NHP6" s="126"/>
      <c r="NHQ6" s="126"/>
      <c r="NHR6" s="126"/>
      <c r="NHS6" s="126"/>
      <c r="NHT6" s="126"/>
      <c r="NHU6" s="126"/>
      <c r="NHV6" s="126"/>
      <c r="NHW6" s="126"/>
      <c r="NHX6" s="126"/>
      <c r="NHY6" s="126"/>
      <c r="NHZ6" s="126"/>
      <c r="NIA6" s="126"/>
      <c r="NIB6" s="126"/>
      <c r="NIC6" s="126"/>
      <c r="NID6" s="126"/>
      <c r="NIE6" s="126"/>
      <c r="NIF6" s="126"/>
      <c r="NIG6" s="126"/>
      <c r="NIH6" s="126"/>
      <c r="NII6" s="126"/>
      <c r="NIJ6" s="126"/>
      <c r="NIK6" s="126"/>
      <c r="NIL6" s="126"/>
      <c r="NIM6" s="126"/>
      <c r="NIN6" s="126"/>
      <c r="NIO6" s="126"/>
      <c r="NIP6" s="126"/>
      <c r="NIQ6" s="126"/>
      <c r="NIR6" s="126"/>
      <c r="NIS6" s="126"/>
      <c r="NIT6" s="126"/>
      <c r="NIU6" s="126"/>
      <c r="NIV6" s="126"/>
      <c r="NIW6" s="126"/>
      <c r="NIX6" s="126"/>
      <c r="NIY6" s="126"/>
      <c r="NIZ6" s="126"/>
      <c r="NJA6" s="126"/>
      <c r="NJB6" s="126"/>
      <c r="NJC6" s="126"/>
      <c r="NJD6" s="126"/>
      <c r="NJE6" s="126"/>
      <c r="NJF6" s="126"/>
      <c r="NJG6" s="126"/>
      <c r="NJH6" s="126"/>
      <c r="NJI6" s="126"/>
      <c r="NJJ6" s="126"/>
      <c r="NJK6" s="126"/>
      <c r="NJL6" s="126"/>
      <c r="NJM6" s="126"/>
      <c r="NJN6" s="126"/>
      <c r="NJO6" s="126"/>
      <c r="NJP6" s="126"/>
      <c r="NJQ6" s="126"/>
      <c r="NJR6" s="126"/>
      <c r="NJS6" s="126"/>
      <c r="NJT6" s="126"/>
      <c r="NJU6" s="126"/>
      <c r="NJV6" s="126"/>
      <c r="NJW6" s="126"/>
      <c r="NJX6" s="126"/>
      <c r="NJY6" s="126"/>
      <c r="NJZ6" s="126"/>
      <c r="NKA6" s="126"/>
      <c r="NKB6" s="126"/>
      <c r="NKC6" s="126"/>
      <c r="NKD6" s="126"/>
      <c r="NKE6" s="126"/>
      <c r="NKF6" s="126"/>
      <c r="NKG6" s="126"/>
      <c r="NKH6" s="126"/>
      <c r="NKI6" s="126"/>
      <c r="NKJ6" s="126"/>
      <c r="NKK6" s="126"/>
      <c r="NKL6" s="126"/>
      <c r="NKM6" s="126"/>
      <c r="NKN6" s="126"/>
      <c r="NKO6" s="126"/>
      <c r="NKP6" s="126"/>
      <c r="NKQ6" s="126"/>
      <c r="NKR6" s="126"/>
      <c r="NKS6" s="126"/>
      <c r="NKT6" s="126"/>
      <c r="NKU6" s="126"/>
      <c r="NKV6" s="126"/>
      <c r="NKW6" s="126"/>
      <c r="NKX6" s="126"/>
      <c r="NKY6" s="126"/>
      <c r="NKZ6" s="126"/>
      <c r="NLA6" s="126"/>
      <c r="NLB6" s="126"/>
      <c r="NLC6" s="126"/>
      <c r="NLD6" s="126"/>
      <c r="NLE6" s="126"/>
      <c r="NLF6" s="126"/>
      <c r="NLG6" s="126"/>
      <c r="NLH6" s="126"/>
      <c r="NLI6" s="126"/>
      <c r="NLJ6" s="126"/>
      <c r="NLK6" s="126"/>
      <c r="NLL6" s="126"/>
      <c r="NLM6" s="126"/>
      <c r="NLN6" s="126"/>
      <c r="NLO6" s="126"/>
      <c r="NLP6" s="126"/>
      <c r="NLQ6" s="126"/>
      <c r="NLR6" s="126"/>
      <c r="NLS6" s="126"/>
      <c r="NLT6" s="126"/>
      <c r="NLU6" s="126"/>
      <c r="NLV6" s="126"/>
      <c r="NLW6" s="126"/>
      <c r="NLX6" s="126"/>
      <c r="NLY6" s="126"/>
      <c r="NLZ6" s="126"/>
      <c r="NMA6" s="126"/>
      <c r="NMB6" s="126"/>
      <c r="NMC6" s="126"/>
      <c r="NMD6" s="126"/>
      <c r="NME6" s="126"/>
      <c r="NMF6" s="126"/>
      <c r="NMG6" s="126"/>
      <c r="NMH6" s="126"/>
      <c r="NMI6" s="126"/>
      <c r="NMJ6" s="126"/>
      <c r="NMK6" s="126"/>
      <c r="NML6" s="126"/>
      <c r="NMM6" s="126"/>
      <c r="NMN6" s="126"/>
      <c r="NMO6" s="126"/>
      <c r="NMP6" s="126"/>
      <c r="NMQ6" s="126"/>
      <c r="NMR6" s="126"/>
      <c r="NMS6" s="126"/>
      <c r="NMT6" s="126"/>
      <c r="NMU6" s="126"/>
      <c r="NMV6" s="126"/>
      <c r="NMW6" s="126"/>
      <c r="NMX6" s="126"/>
      <c r="NMY6" s="126"/>
      <c r="NMZ6" s="126"/>
      <c r="NNA6" s="126"/>
      <c r="NNB6" s="126"/>
      <c r="NNC6" s="126"/>
      <c r="NND6" s="126"/>
      <c r="NNE6" s="126"/>
      <c r="NNF6" s="126"/>
      <c r="NNG6" s="126"/>
      <c r="NNH6" s="126"/>
      <c r="NNI6" s="126"/>
      <c r="NNJ6" s="126"/>
      <c r="NNK6" s="126"/>
      <c r="NNL6" s="126"/>
      <c r="NNM6" s="126"/>
      <c r="NNN6" s="126"/>
      <c r="NNO6" s="126"/>
      <c r="NNP6" s="126"/>
      <c r="NNQ6" s="126"/>
      <c r="NNR6" s="126"/>
      <c r="NNS6" s="126"/>
      <c r="NNT6" s="126"/>
      <c r="NNU6" s="126"/>
      <c r="NNV6" s="126"/>
      <c r="NNW6" s="126"/>
      <c r="NNX6" s="126"/>
      <c r="NNY6" s="126"/>
      <c r="NNZ6" s="126"/>
      <c r="NOA6" s="126"/>
      <c r="NOB6" s="126"/>
      <c r="NOC6" s="126"/>
      <c r="NOD6" s="126"/>
      <c r="NOE6" s="126"/>
      <c r="NOF6" s="126"/>
      <c r="NOG6" s="126"/>
      <c r="NOH6" s="126"/>
      <c r="NOI6" s="126"/>
      <c r="NOJ6" s="126"/>
      <c r="NOK6" s="126"/>
      <c r="NOL6" s="126"/>
      <c r="NOM6" s="126"/>
      <c r="NON6" s="126"/>
      <c r="NOO6" s="126"/>
      <c r="NOP6" s="126"/>
      <c r="NOQ6" s="126"/>
      <c r="NOR6" s="126"/>
      <c r="NOS6" s="126"/>
      <c r="NOT6" s="126"/>
      <c r="NOU6" s="126"/>
      <c r="NOV6" s="126"/>
      <c r="NOW6" s="126"/>
      <c r="NOX6" s="126"/>
      <c r="NOY6" s="126"/>
      <c r="NOZ6" s="126"/>
      <c r="NPA6" s="126"/>
      <c r="NPB6" s="126"/>
      <c r="NPC6" s="126"/>
      <c r="NPD6" s="126"/>
      <c r="NPE6" s="126"/>
      <c r="NPF6" s="126"/>
      <c r="NPG6" s="126"/>
      <c r="NPH6" s="126"/>
      <c r="NPI6" s="126"/>
      <c r="NPJ6" s="126"/>
      <c r="NPK6" s="126"/>
      <c r="NPL6" s="126"/>
      <c r="NPM6" s="126"/>
      <c r="NPN6" s="126"/>
      <c r="NPO6" s="126"/>
      <c r="NPP6" s="126"/>
      <c r="NPQ6" s="126"/>
      <c r="NPR6" s="126"/>
      <c r="NPS6" s="126"/>
      <c r="NPT6" s="126"/>
      <c r="NPU6" s="126"/>
      <c r="NPV6" s="126"/>
      <c r="NPW6" s="126"/>
      <c r="NPX6" s="126"/>
      <c r="NPY6" s="126"/>
      <c r="NPZ6" s="126"/>
      <c r="NQA6" s="126"/>
      <c r="NQB6" s="126"/>
      <c r="NQC6" s="126"/>
      <c r="NQD6" s="126"/>
      <c r="NQE6" s="126"/>
      <c r="NQF6" s="126"/>
      <c r="NQG6" s="126"/>
      <c r="NQH6" s="126"/>
      <c r="NQI6" s="126"/>
      <c r="NQJ6" s="126"/>
      <c r="NQK6" s="126"/>
      <c r="NQL6" s="126"/>
      <c r="NQM6" s="126"/>
      <c r="NQN6" s="126"/>
      <c r="NQO6" s="126"/>
      <c r="NQP6" s="126"/>
      <c r="NQQ6" s="126"/>
      <c r="NQR6" s="126"/>
      <c r="NQS6" s="126"/>
      <c r="NQT6" s="126"/>
      <c r="NQU6" s="126"/>
      <c r="NQV6" s="126"/>
      <c r="NQW6" s="126"/>
      <c r="NQX6" s="126"/>
      <c r="NQY6" s="126"/>
      <c r="NQZ6" s="126"/>
      <c r="NRA6" s="126"/>
      <c r="NRB6" s="126"/>
      <c r="NRC6" s="126"/>
      <c r="NRD6" s="126"/>
      <c r="NRE6" s="126"/>
      <c r="NRF6" s="126"/>
      <c r="NRG6" s="126"/>
      <c r="NRH6" s="126"/>
      <c r="NRI6" s="126"/>
      <c r="NRJ6" s="126"/>
      <c r="NRK6" s="126"/>
      <c r="NRL6" s="126"/>
      <c r="NRM6" s="126"/>
      <c r="NRN6" s="126"/>
      <c r="NRO6" s="126"/>
      <c r="NRP6" s="126"/>
      <c r="NRQ6" s="126"/>
      <c r="NRR6" s="126"/>
      <c r="NRS6" s="126"/>
      <c r="NRT6" s="126"/>
      <c r="NRU6" s="126"/>
      <c r="NRV6" s="126"/>
      <c r="NRW6" s="126"/>
      <c r="NRX6" s="126"/>
      <c r="NRY6" s="126"/>
      <c r="NRZ6" s="126"/>
      <c r="NSA6" s="126"/>
      <c r="NSB6" s="126"/>
      <c r="NSC6" s="126"/>
      <c r="NSD6" s="126"/>
      <c r="NSE6" s="126"/>
      <c r="NSF6" s="126"/>
      <c r="NSG6" s="126"/>
      <c r="NSH6" s="126"/>
      <c r="NSI6" s="126"/>
      <c r="NSJ6" s="126"/>
      <c r="NSK6" s="126"/>
      <c r="NSL6" s="126"/>
      <c r="NSM6" s="126"/>
      <c r="NSN6" s="126"/>
      <c r="NSO6" s="126"/>
      <c r="NSP6" s="126"/>
      <c r="NSQ6" s="126"/>
      <c r="NSR6" s="126"/>
      <c r="NSS6" s="126"/>
      <c r="NST6" s="126"/>
      <c r="NSU6" s="126"/>
      <c r="NSV6" s="126"/>
      <c r="NSW6" s="126"/>
      <c r="NSX6" s="126"/>
      <c r="NSY6" s="126"/>
      <c r="NSZ6" s="126"/>
      <c r="NTA6" s="126"/>
      <c r="NTB6" s="126"/>
      <c r="NTC6" s="126"/>
      <c r="NTD6" s="126"/>
      <c r="NTE6" s="126"/>
      <c r="NTF6" s="126"/>
      <c r="NTG6" s="126"/>
      <c r="NTH6" s="126"/>
      <c r="NTI6" s="126"/>
      <c r="NTJ6" s="126"/>
      <c r="NTK6" s="126"/>
      <c r="NTL6" s="126"/>
      <c r="NTM6" s="126"/>
      <c r="NTN6" s="126"/>
      <c r="NTO6" s="126"/>
      <c r="NTP6" s="126"/>
      <c r="NTQ6" s="126"/>
      <c r="NTR6" s="126"/>
      <c r="NTS6" s="126"/>
      <c r="NTT6" s="126"/>
      <c r="NTU6" s="126"/>
      <c r="NTV6" s="126"/>
      <c r="NTW6" s="126"/>
      <c r="NTX6" s="126"/>
      <c r="NTY6" s="126"/>
      <c r="NTZ6" s="126"/>
      <c r="NUA6" s="126"/>
      <c r="NUB6" s="126"/>
      <c r="NUC6" s="126"/>
      <c r="NUD6" s="126"/>
      <c r="NUE6" s="126"/>
      <c r="NUF6" s="126"/>
      <c r="NUG6" s="126"/>
      <c r="NUH6" s="126"/>
      <c r="NUI6" s="126"/>
      <c r="NUJ6" s="126"/>
      <c r="NUK6" s="126"/>
      <c r="NUL6" s="126"/>
      <c r="NUM6" s="126"/>
      <c r="NUN6" s="126"/>
      <c r="NUO6" s="126"/>
      <c r="NUP6" s="126"/>
      <c r="NUQ6" s="126"/>
      <c r="NUR6" s="126"/>
      <c r="NUS6" s="126"/>
      <c r="NUT6" s="126"/>
      <c r="NUU6" s="126"/>
      <c r="NUV6" s="126"/>
      <c r="NUW6" s="126"/>
      <c r="NUX6" s="126"/>
      <c r="NUY6" s="126"/>
      <c r="NUZ6" s="126"/>
      <c r="NVA6" s="126"/>
      <c r="NVB6" s="126"/>
      <c r="NVC6" s="126"/>
      <c r="NVD6" s="126"/>
      <c r="NVE6" s="126"/>
      <c r="NVF6" s="126"/>
      <c r="NVG6" s="126"/>
      <c r="NVH6" s="126"/>
      <c r="NVI6" s="126"/>
      <c r="NVJ6" s="126"/>
      <c r="NVK6" s="126"/>
      <c r="NVL6" s="126"/>
      <c r="NVM6" s="126"/>
      <c r="NVN6" s="126"/>
      <c r="NVO6" s="126"/>
      <c r="NVP6" s="126"/>
      <c r="NVQ6" s="126"/>
      <c r="NVR6" s="126"/>
      <c r="NVS6" s="126"/>
      <c r="NVT6" s="126"/>
      <c r="NVU6" s="126"/>
      <c r="NVV6" s="126"/>
      <c r="NVW6" s="126"/>
      <c r="NVX6" s="126"/>
      <c r="NVY6" s="126"/>
      <c r="NVZ6" s="126"/>
      <c r="NWA6" s="126"/>
      <c r="NWB6" s="126"/>
      <c r="NWC6" s="126"/>
      <c r="NWD6" s="126"/>
      <c r="NWE6" s="126"/>
      <c r="NWF6" s="126"/>
      <c r="NWG6" s="126"/>
      <c r="NWH6" s="126"/>
      <c r="NWI6" s="126"/>
      <c r="NWJ6" s="126"/>
      <c r="NWK6" s="126"/>
      <c r="NWL6" s="126"/>
      <c r="NWM6" s="126"/>
      <c r="NWN6" s="126"/>
      <c r="NWO6" s="126"/>
      <c r="NWP6" s="126"/>
      <c r="NWQ6" s="126"/>
      <c r="NWR6" s="126"/>
      <c r="NWS6" s="126"/>
      <c r="NWT6" s="126"/>
      <c r="NWU6" s="126"/>
      <c r="NWV6" s="126"/>
      <c r="NWW6" s="126"/>
      <c r="NWX6" s="126"/>
      <c r="NWY6" s="126"/>
      <c r="NWZ6" s="126"/>
      <c r="NXA6" s="126"/>
      <c r="NXB6" s="126"/>
      <c r="NXC6" s="126"/>
      <c r="NXD6" s="126"/>
      <c r="NXE6" s="126"/>
      <c r="NXF6" s="126"/>
      <c r="NXG6" s="126"/>
      <c r="NXH6" s="126"/>
      <c r="NXI6" s="126"/>
      <c r="NXJ6" s="126"/>
      <c r="NXK6" s="126"/>
      <c r="NXL6" s="126"/>
      <c r="NXM6" s="126"/>
      <c r="NXN6" s="126"/>
      <c r="NXO6" s="126"/>
      <c r="NXP6" s="126"/>
      <c r="NXQ6" s="126"/>
      <c r="NXR6" s="126"/>
      <c r="NXS6" s="126"/>
      <c r="NXT6" s="126"/>
      <c r="NXU6" s="126"/>
      <c r="NXV6" s="126"/>
      <c r="NXW6" s="126"/>
      <c r="NXX6" s="126"/>
      <c r="NXY6" s="126"/>
      <c r="NXZ6" s="126"/>
      <c r="NYA6" s="126"/>
      <c r="NYB6" s="126"/>
      <c r="NYC6" s="126"/>
      <c r="NYD6" s="126"/>
      <c r="NYE6" s="126"/>
      <c r="NYF6" s="126"/>
      <c r="NYG6" s="126"/>
      <c r="NYH6" s="126"/>
      <c r="NYI6" s="126"/>
      <c r="NYJ6" s="126"/>
      <c r="NYK6" s="126"/>
      <c r="NYL6" s="126"/>
      <c r="NYM6" s="126"/>
      <c r="NYN6" s="126"/>
      <c r="NYO6" s="126"/>
      <c r="NYP6" s="126"/>
      <c r="NYQ6" s="126"/>
      <c r="NYR6" s="126"/>
      <c r="NYS6" s="126"/>
      <c r="NYT6" s="126"/>
      <c r="NYU6" s="126"/>
      <c r="NYV6" s="126"/>
      <c r="NYW6" s="126"/>
      <c r="NYX6" s="126"/>
      <c r="NYY6" s="126"/>
      <c r="NYZ6" s="126"/>
      <c r="NZA6" s="126"/>
      <c r="NZB6" s="126"/>
      <c r="NZC6" s="126"/>
      <c r="NZD6" s="126"/>
      <c r="NZE6" s="126"/>
      <c r="NZF6" s="126"/>
      <c r="NZG6" s="126"/>
      <c r="NZH6" s="126"/>
      <c r="NZI6" s="126"/>
      <c r="NZJ6" s="126"/>
      <c r="NZK6" s="126"/>
      <c r="NZL6" s="126"/>
      <c r="NZM6" s="126"/>
      <c r="NZN6" s="126"/>
      <c r="NZO6" s="126"/>
      <c r="NZP6" s="126"/>
      <c r="NZQ6" s="126"/>
      <c r="NZR6" s="126"/>
      <c r="NZS6" s="126"/>
      <c r="NZT6" s="126"/>
      <c r="NZU6" s="126"/>
      <c r="NZV6" s="126"/>
      <c r="NZW6" s="126"/>
      <c r="NZX6" s="126"/>
      <c r="NZY6" s="126"/>
      <c r="NZZ6" s="126"/>
      <c r="OAA6" s="126"/>
      <c r="OAB6" s="126"/>
      <c r="OAC6" s="126"/>
      <c r="OAD6" s="126"/>
      <c r="OAE6" s="126"/>
      <c r="OAF6" s="126"/>
      <c r="OAG6" s="126"/>
      <c r="OAH6" s="126"/>
      <c r="OAI6" s="126"/>
      <c r="OAJ6" s="126"/>
      <c r="OAK6" s="126"/>
      <c r="OAL6" s="126"/>
      <c r="OAM6" s="126"/>
      <c r="OAN6" s="126"/>
      <c r="OAO6" s="126"/>
      <c r="OAP6" s="126"/>
      <c r="OAQ6" s="126"/>
      <c r="OAR6" s="126"/>
      <c r="OAS6" s="126"/>
      <c r="OAT6" s="126"/>
      <c r="OAU6" s="126"/>
      <c r="OAV6" s="126"/>
      <c r="OAW6" s="126"/>
      <c r="OAX6" s="126"/>
      <c r="OAY6" s="126"/>
      <c r="OAZ6" s="126"/>
      <c r="OBA6" s="126"/>
      <c r="OBB6" s="126"/>
      <c r="OBC6" s="126"/>
      <c r="OBD6" s="126"/>
      <c r="OBE6" s="126"/>
      <c r="OBF6" s="126"/>
      <c r="OBG6" s="126"/>
      <c r="OBH6" s="126"/>
      <c r="OBI6" s="126"/>
      <c r="OBJ6" s="126"/>
      <c r="OBK6" s="126"/>
      <c r="OBL6" s="126"/>
      <c r="OBM6" s="126"/>
      <c r="OBN6" s="126"/>
      <c r="OBO6" s="126"/>
      <c r="OBP6" s="126"/>
      <c r="OBQ6" s="126"/>
      <c r="OBR6" s="126"/>
      <c r="OBS6" s="126"/>
      <c r="OBT6" s="126"/>
      <c r="OBU6" s="126"/>
      <c r="OBV6" s="126"/>
      <c r="OBW6" s="126"/>
      <c r="OBX6" s="126"/>
      <c r="OBY6" s="126"/>
      <c r="OBZ6" s="126"/>
      <c r="OCA6" s="126"/>
      <c r="OCB6" s="126"/>
      <c r="OCC6" s="126"/>
      <c r="OCD6" s="126"/>
      <c r="OCE6" s="126"/>
      <c r="OCF6" s="126"/>
      <c r="OCG6" s="126"/>
      <c r="OCH6" s="126"/>
      <c r="OCI6" s="126"/>
      <c r="OCJ6" s="126"/>
      <c r="OCK6" s="126"/>
      <c r="OCL6" s="126"/>
      <c r="OCM6" s="126"/>
      <c r="OCN6" s="126"/>
      <c r="OCO6" s="126"/>
      <c r="OCP6" s="126"/>
      <c r="OCQ6" s="126"/>
      <c r="OCR6" s="126"/>
      <c r="OCS6" s="126"/>
      <c r="OCT6" s="126"/>
      <c r="OCU6" s="126"/>
      <c r="OCV6" s="126"/>
      <c r="OCW6" s="126"/>
      <c r="OCX6" s="126"/>
      <c r="OCY6" s="126"/>
      <c r="OCZ6" s="126"/>
      <c r="ODA6" s="126"/>
      <c r="ODB6" s="126"/>
      <c r="ODC6" s="126"/>
      <c r="ODD6" s="126"/>
      <c r="ODE6" s="126"/>
      <c r="ODF6" s="126"/>
      <c r="ODG6" s="126"/>
      <c r="ODH6" s="126"/>
      <c r="ODI6" s="126"/>
      <c r="ODJ6" s="126"/>
      <c r="ODK6" s="126"/>
      <c r="ODL6" s="126"/>
      <c r="ODM6" s="126"/>
      <c r="ODN6" s="126"/>
      <c r="ODO6" s="126"/>
      <c r="ODP6" s="126"/>
      <c r="ODQ6" s="126"/>
      <c r="ODR6" s="126"/>
      <c r="ODS6" s="126"/>
      <c r="ODT6" s="126"/>
      <c r="ODU6" s="126"/>
      <c r="ODV6" s="126"/>
      <c r="ODW6" s="126"/>
      <c r="ODX6" s="126"/>
      <c r="ODY6" s="126"/>
      <c r="ODZ6" s="126"/>
      <c r="OEA6" s="126"/>
      <c r="OEB6" s="126"/>
      <c r="OEC6" s="126"/>
      <c r="OED6" s="126"/>
      <c r="OEE6" s="126"/>
      <c r="OEF6" s="126"/>
      <c r="OEG6" s="126"/>
      <c r="OEH6" s="126"/>
      <c r="OEI6" s="126"/>
      <c r="OEJ6" s="126"/>
      <c r="OEK6" s="126"/>
      <c r="OEL6" s="126"/>
      <c r="OEM6" s="126"/>
      <c r="OEN6" s="126"/>
      <c r="OEO6" s="126"/>
      <c r="OEP6" s="126"/>
      <c r="OEQ6" s="126"/>
      <c r="OER6" s="126"/>
      <c r="OES6" s="126"/>
      <c r="OET6" s="126"/>
      <c r="OEU6" s="126"/>
      <c r="OEV6" s="126"/>
      <c r="OEW6" s="126"/>
      <c r="OEX6" s="126"/>
      <c r="OEY6" s="126"/>
      <c r="OEZ6" s="126"/>
      <c r="OFA6" s="126"/>
      <c r="OFB6" s="126"/>
      <c r="OFC6" s="126"/>
      <c r="OFD6" s="126"/>
      <c r="OFE6" s="126"/>
      <c r="OFF6" s="126"/>
      <c r="OFG6" s="126"/>
      <c r="OFH6" s="126"/>
      <c r="OFI6" s="126"/>
      <c r="OFJ6" s="126"/>
      <c r="OFK6" s="126"/>
      <c r="OFL6" s="126"/>
      <c r="OFM6" s="126"/>
      <c r="OFN6" s="126"/>
      <c r="OFO6" s="126"/>
      <c r="OFP6" s="126"/>
      <c r="OFQ6" s="126"/>
      <c r="OFR6" s="126"/>
      <c r="OFS6" s="126"/>
      <c r="OFT6" s="126"/>
      <c r="OFU6" s="126"/>
      <c r="OFV6" s="126"/>
      <c r="OFW6" s="126"/>
      <c r="OFX6" s="126"/>
      <c r="OFY6" s="126"/>
      <c r="OFZ6" s="126"/>
      <c r="OGA6" s="126"/>
      <c r="OGB6" s="126"/>
      <c r="OGC6" s="126"/>
      <c r="OGD6" s="126"/>
      <c r="OGE6" s="126"/>
      <c r="OGF6" s="126"/>
      <c r="OGG6" s="126"/>
      <c r="OGH6" s="126"/>
      <c r="OGI6" s="126"/>
      <c r="OGJ6" s="126"/>
      <c r="OGK6" s="126"/>
      <c r="OGL6" s="126"/>
      <c r="OGM6" s="126"/>
      <c r="OGN6" s="126"/>
      <c r="OGO6" s="126"/>
      <c r="OGP6" s="126"/>
      <c r="OGQ6" s="126"/>
      <c r="OGR6" s="126"/>
      <c r="OGS6" s="126"/>
      <c r="OGT6" s="126"/>
      <c r="OGU6" s="126"/>
      <c r="OGV6" s="126"/>
      <c r="OGW6" s="126"/>
      <c r="OGX6" s="126"/>
      <c r="OGY6" s="126"/>
      <c r="OGZ6" s="126"/>
      <c r="OHA6" s="126"/>
      <c r="OHB6" s="126"/>
      <c r="OHC6" s="126"/>
      <c r="OHD6" s="126"/>
      <c r="OHE6" s="126"/>
      <c r="OHF6" s="126"/>
      <c r="OHG6" s="126"/>
      <c r="OHH6" s="126"/>
      <c r="OHI6" s="126"/>
      <c r="OHJ6" s="126"/>
      <c r="OHK6" s="126"/>
      <c r="OHL6" s="126"/>
      <c r="OHM6" s="126"/>
      <c r="OHN6" s="126"/>
      <c r="OHO6" s="126"/>
      <c r="OHP6" s="126"/>
      <c r="OHQ6" s="126"/>
      <c r="OHR6" s="126"/>
      <c r="OHS6" s="126"/>
      <c r="OHT6" s="126"/>
      <c r="OHU6" s="126"/>
      <c r="OHV6" s="126"/>
      <c r="OHW6" s="126"/>
      <c r="OHX6" s="126"/>
      <c r="OHY6" s="126"/>
      <c r="OHZ6" s="126"/>
      <c r="OIA6" s="126"/>
      <c r="OIB6" s="126"/>
      <c r="OIC6" s="126"/>
      <c r="OID6" s="126"/>
      <c r="OIE6" s="126"/>
      <c r="OIF6" s="126"/>
      <c r="OIG6" s="126"/>
      <c r="OIH6" s="126"/>
      <c r="OII6" s="126"/>
      <c r="OIJ6" s="126"/>
      <c r="OIK6" s="126"/>
      <c r="OIL6" s="126"/>
      <c r="OIM6" s="126"/>
      <c r="OIN6" s="126"/>
      <c r="OIO6" s="126"/>
      <c r="OIP6" s="126"/>
      <c r="OIQ6" s="126"/>
      <c r="OIR6" s="126"/>
      <c r="OIS6" s="126"/>
      <c r="OIT6" s="126"/>
      <c r="OIU6" s="126"/>
      <c r="OIV6" s="126"/>
      <c r="OIW6" s="126"/>
      <c r="OIX6" s="126"/>
      <c r="OIY6" s="126"/>
      <c r="OIZ6" s="126"/>
      <c r="OJA6" s="126"/>
      <c r="OJB6" s="126"/>
      <c r="OJC6" s="126"/>
      <c r="OJD6" s="126"/>
      <c r="OJE6" s="126"/>
      <c r="OJF6" s="126"/>
      <c r="OJG6" s="126"/>
      <c r="OJH6" s="126"/>
      <c r="OJI6" s="126"/>
      <c r="OJJ6" s="126"/>
      <c r="OJK6" s="126"/>
      <c r="OJL6" s="126"/>
      <c r="OJM6" s="126"/>
      <c r="OJN6" s="126"/>
      <c r="OJO6" s="126"/>
      <c r="OJP6" s="126"/>
      <c r="OJQ6" s="126"/>
      <c r="OJR6" s="126"/>
      <c r="OJS6" s="126"/>
      <c r="OJT6" s="126"/>
      <c r="OJU6" s="126"/>
      <c r="OJV6" s="126"/>
      <c r="OJW6" s="126"/>
      <c r="OJX6" s="126"/>
      <c r="OJY6" s="126"/>
      <c r="OJZ6" s="126"/>
      <c r="OKA6" s="126"/>
      <c r="OKB6" s="126"/>
      <c r="OKC6" s="126"/>
      <c r="OKD6" s="126"/>
      <c r="OKE6" s="126"/>
      <c r="OKF6" s="126"/>
      <c r="OKG6" s="126"/>
      <c r="OKH6" s="126"/>
      <c r="OKI6" s="126"/>
      <c r="OKJ6" s="126"/>
      <c r="OKK6" s="126"/>
      <c r="OKL6" s="126"/>
      <c r="OKM6" s="126"/>
      <c r="OKN6" s="126"/>
      <c r="OKO6" s="126"/>
      <c r="OKP6" s="126"/>
      <c r="OKQ6" s="126"/>
      <c r="OKR6" s="126"/>
      <c r="OKS6" s="126"/>
      <c r="OKT6" s="126"/>
      <c r="OKU6" s="126"/>
      <c r="OKV6" s="126"/>
      <c r="OKW6" s="126"/>
      <c r="OKX6" s="126"/>
      <c r="OKY6" s="126"/>
      <c r="OKZ6" s="126"/>
      <c r="OLA6" s="126"/>
      <c r="OLB6" s="126"/>
      <c r="OLC6" s="126"/>
      <c r="OLD6" s="126"/>
      <c r="OLE6" s="126"/>
      <c r="OLF6" s="126"/>
      <c r="OLG6" s="126"/>
      <c r="OLH6" s="126"/>
      <c r="OLI6" s="126"/>
      <c r="OLJ6" s="126"/>
      <c r="OLK6" s="126"/>
      <c r="OLL6" s="126"/>
      <c r="OLM6" s="126"/>
      <c r="OLN6" s="126"/>
      <c r="OLO6" s="126"/>
      <c r="OLP6" s="126"/>
      <c r="OLQ6" s="126"/>
      <c r="OLR6" s="126"/>
      <c r="OLS6" s="126"/>
      <c r="OLT6" s="126"/>
      <c r="OLU6" s="126"/>
      <c r="OLV6" s="126"/>
      <c r="OLW6" s="126"/>
      <c r="OLX6" s="126"/>
      <c r="OLY6" s="126"/>
      <c r="OLZ6" s="126"/>
      <c r="OMA6" s="126"/>
      <c r="OMB6" s="126"/>
      <c r="OMC6" s="126"/>
      <c r="OMD6" s="126"/>
      <c r="OME6" s="126"/>
      <c r="OMF6" s="126"/>
      <c r="OMG6" s="126"/>
      <c r="OMH6" s="126"/>
      <c r="OMI6" s="126"/>
      <c r="OMJ6" s="126"/>
      <c r="OMK6" s="126"/>
      <c r="OML6" s="126"/>
      <c r="OMM6" s="126"/>
      <c r="OMN6" s="126"/>
      <c r="OMO6" s="126"/>
      <c r="OMP6" s="126"/>
      <c r="OMQ6" s="126"/>
      <c r="OMR6" s="126"/>
      <c r="OMS6" s="126"/>
      <c r="OMT6" s="126"/>
      <c r="OMU6" s="126"/>
      <c r="OMV6" s="126"/>
      <c r="OMW6" s="126"/>
      <c r="OMX6" s="126"/>
      <c r="OMY6" s="126"/>
      <c r="OMZ6" s="126"/>
      <c r="ONA6" s="126"/>
      <c r="ONB6" s="126"/>
      <c r="ONC6" s="126"/>
      <c r="OND6" s="126"/>
      <c r="ONE6" s="126"/>
      <c r="ONF6" s="126"/>
      <c r="ONG6" s="126"/>
      <c r="ONH6" s="126"/>
      <c r="ONI6" s="126"/>
      <c r="ONJ6" s="126"/>
      <c r="ONK6" s="126"/>
      <c r="ONL6" s="126"/>
      <c r="ONM6" s="126"/>
      <c r="ONN6" s="126"/>
      <c r="ONO6" s="126"/>
      <c r="ONP6" s="126"/>
      <c r="ONQ6" s="126"/>
      <c r="ONR6" s="126"/>
      <c r="ONS6" s="126"/>
      <c r="ONT6" s="126"/>
      <c r="ONU6" s="126"/>
      <c r="ONV6" s="126"/>
      <c r="ONW6" s="126"/>
      <c r="ONX6" s="126"/>
      <c r="ONY6" s="126"/>
      <c r="ONZ6" s="126"/>
      <c r="OOA6" s="126"/>
      <c r="OOB6" s="126"/>
      <c r="OOC6" s="126"/>
      <c r="OOD6" s="126"/>
      <c r="OOE6" s="126"/>
      <c r="OOF6" s="126"/>
      <c r="OOG6" s="126"/>
      <c r="OOH6" s="126"/>
      <c r="OOI6" s="126"/>
      <c r="OOJ6" s="126"/>
      <c r="OOK6" s="126"/>
      <c r="OOL6" s="126"/>
      <c r="OOM6" s="126"/>
      <c r="OON6" s="126"/>
      <c r="OOO6" s="126"/>
      <c r="OOP6" s="126"/>
      <c r="OOQ6" s="126"/>
      <c r="OOR6" s="126"/>
      <c r="OOS6" s="126"/>
      <c r="OOT6" s="126"/>
      <c r="OOU6" s="126"/>
      <c r="OOV6" s="126"/>
      <c r="OOW6" s="126"/>
      <c r="OOX6" s="126"/>
      <c r="OOY6" s="126"/>
      <c r="OOZ6" s="126"/>
      <c r="OPA6" s="126"/>
      <c r="OPB6" s="126"/>
      <c r="OPC6" s="126"/>
      <c r="OPD6" s="126"/>
      <c r="OPE6" s="126"/>
      <c r="OPF6" s="126"/>
      <c r="OPG6" s="126"/>
      <c r="OPH6" s="126"/>
      <c r="OPI6" s="126"/>
      <c r="OPJ6" s="126"/>
      <c r="OPK6" s="126"/>
      <c r="OPL6" s="126"/>
      <c r="OPM6" s="126"/>
      <c r="OPN6" s="126"/>
      <c r="OPO6" s="126"/>
      <c r="OPP6" s="126"/>
      <c r="OPQ6" s="126"/>
      <c r="OPR6" s="126"/>
      <c r="OPS6" s="126"/>
      <c r="OPT6" s="126"/>
      <c r="OPU6" s="126"/>
      <c r="OPV6" s="126"/>
      <c r="OPW6" s="126"/>
      <c r="OPX6" s="126"/>
      <c r="OPY6" s="126"/>
      <c r="OPZ6" s="126"/>
      <c r="OQA6" s="126"/>
      <c r="OQB6" s="126"/>
      <c r="OQC6" s="126"/>
      <c r="OQD6" s="126"/>
      <c r="OQE6" s="126"/>
      <c r="OQF6" s="126"/>
      <c r="OQG6" s="126"/>
      <c r="OQH6" s="126"/>
      <c r="OQI6" s="126"/>
      <c r="OQJ6" s="126"/>
      <c r="OQK6" s="126"/>
      <c r="OQL6" s="126"/>
      <c r="OQM6" s="126"/>
      <c r="OQN6" s="126"/>
      <c r="OQO6" s="126"/>
      <c r="OQP6" s="126"/>
      <c r="OQQ6" s="126"/>
      <c r="OQR6" s="126"/>
      <c r="OQS6" s="126"/>
      <c r="OQT6" s="126"/>
      <c r="OQU6" s="126"/>
      <c r="OQV6" s="126"/>
      <c r="OQW6" s="126"/>
      <c r="OQX6" s="126"/>
      <c r="OQY6" s="126"/>
      <c r="OQZ6" s="126"/>
      <c r="ORA6" s="126"/>
      <c r="ORB6" s="126"/>
      <c r="ORC6" s="126"/>
      <c r="ORD6" s="126"/>
      <c r="ORE6" s="126"/>
      <c r="ORF6" s="126"/>
      <c r="ORG6" s="126"/>
      <c r="ORH6" s="126"/>
      <c r="ORI6" s="126"/>
      <c r="ORJ6" s="126"/>
      <c r="ORK6" s="126"/>
      <c r="ORL6" s="126"/>
      <c r="ORM6" s="126"/>
      <c r="ORN6" s="126"/>
      <c r="ORO6" s="126"/>
      <c r="ORP6" s="126"/>
      <c r="ORQ6" s="126"/>
      <c r="ORR6" s="126"/>
      <c r="ORS6" s="126"/>
      <c r="ORT6" s="126"/>
      <c r="ORU6" s="126"/>
      <c r="ORV6" s="126"/>
      <c r="ORW6" s="126"/>
      <c r="ORX6" s="126"/>
      <c r="ORY6" s="126"/>
      <c r="ORZ6" s="126"/>
      <c r="OSA6" s="126"/>
      <c r="OSB6" s="126"/>
      <c r="OSC6" s="126"/>
      <c r="OSD6" s="126"/>
      <c r="OSE6" s="126"/>
      <c r="OSF6" s="126"/>
      <c r="OSG6" s="126"/>
      <c r="OSH6" s="126"/>
      <c r="OSI6" s="126"/>
      <c r="OSJ6" s="126"/>
      <c r="OSK6" s="126"/>
      <c r="OSL6" s="126"/>
      <c r="OSM6" s="126"/>
      <c r="OSN6" s="126"/>
      <c r="OSO6" s="126"/>
      <c r="OSP6" s="126"/>
      <c r="OSQ6" s="126"/>
      <c r="OSR6" s="126"/>
      <c r="OSS6" s="126"/>
      <c r="OST6" s="126"/>
      <c r="OSU6" s="126"/>
      <c r="OSV6" s="126"/>
      <c r="OSW6" s="126"/>
      <c r="OSX6" s="126"/>
      <c r="OSY6" s="126"/>
      <c r="OSZ6" s="126"/>
      <c r="OTA6" s="126"/>
      <c r="OTB6" s="126"/>
      <c r="OTC6" s="126"/>
      <c r="OTD6" s="126"/>
      <c r="OTE6" s="126"/>
      <c r="OTF6" s="126"/>
      <c r="OTG6" s="126"/>
      <c r="OTH6" s="126"/>
      <c r="OTI6" s="126"/>
      <c r="OTJ6" s="126"/>
      <c r="OTK6" s="126"/>
      <c r="OTL6" s="126"/>
      <c r="OTM6" s="126"/>
      <c r="OTN6" s="126"/>
      <c r="OTO6" s="126"/>
      <c r="OTP6" s="126"/>
      <c r="OTQ6" s="126"/>
      <c r="OTR6" s="126"/>
      <c r="OTS6" s="126"/>
      <c r="OTT6" s="126"/>
      <c r="OTU6" s="126"/>
      <c r="OTV6" s="126"/>
      <c r="OTW6" s="126"/>
      <c r="OTX6" s="126"/>
      <c r="OTY6" s="126"/>
      <c r="OTZ6" s="126"/>
      <c r="OUA6" s="126"/>
      <c r="OUB6" s="126"/>
      <c r="OUC6" s="126"/>
      <c r="OUD6" s="126"/>
      <c r="OUE6" s="126"/>
      <c r="OUF6" s="126"/>
      <c r="OUG6" s="126"/>
      <c r="OUH6" s="126"/>
      <c r="OUI6" s="126"/>
      <c r="OUJ6" s="126"/>
      <c r="OUK6" s="126"/>
      <c r="OUL6" s="126"/>
      <c r="OUM6" s="126"/>
      <c r="OUN6" s="126"/>
      <c r="OUO6" s="126"/>
      <c r="OUP6" s="126"/>
      <c r="OUQ6" s="126"/>
      <c r="OUR6" s="126"/>
      <c r="OUS6" s="126"/>
      <c r="OUT6" s="126"/>
      <c r="OUU6" s="126"/>
      <c r="OUV6" s="126"/>
      <c r="OUW6" s="126"/>
      <c r="OUX6" s="126"/>
      <c r="OUY6" s="126"/>
      <c r="OUZ6" s="126"/>
      <c r="OVA6" s="126"/>
      <c r="OVB6" s="126"/>
      <c r="OVC6" s="126"/>
      <c r="OVD6" s="126"/>
      <c r="OVE6" s="126"/>
      <c r="OVF6" s="126"/>
      <c r="OVG6" s="126"/>
      <c r="OVH6" s="126"/>
      <c r="OVI6" s="126"/>
      <c r="OVJ6" s="126"/>
      <c r="OVK6" s="126"/>
      <c r="OVL6" s="126"/>
      <c r="OVM6" s="126"/>
      <c r="OVN6" s="126"/>
      <c r="OVO6" s="126"/>
      <c r="OVP6" s="126"/>
      <c r="OVQ6" s="126"/>
      <c r="OVR6" s="126"/>
      <c r="OVS6" s="126"/>
      <c r="OVT6" s="126"/>
      <c r="OVU6" s="126"/>
      <c r="OVV6" s="126"/>
      <c r="OVW6" s="126"/>
      <c r="OVX6" s="126"/>
      <c r="OVY6" s="126"/>
      <c r="OVZ6" s="126"/>
      <c r="OWA6" s="126"/>
      <c r="OWB6" s="126"/>
      <c r="OWC6" s="126"/>
      <c r="OWD6" s="126"/>
      <c r="OWE6" s="126"/>
      <c r="OWF6" s="126"/>
      <c r="OWG6" s="126"/>
      <c r="OWH6" s="126"/>
      <c r="OWI6" s="126"/>
      <c r="OWJ6" s="126"/>
      <c r="OWK6" s="126"/>
      <c r="OWL6" s="126"/>
      <c r="OWM6" s="126"/>
      <c r="OWN6" s="126"/>
      <c r="OWO6" s="126"/>
      <c r="OWP6" s="126"/>
      <c r="OWQ6" s="126"/>
      <c r="OWR6" s="126"/>
      <c r="OWS6" s="126"/>
      <c r="OWT6" s="126"/>
      <c r="OWU6" s="126"/>
      <c r="OWV6" s="126"/>
      <c r="OWW6" s="126"/>
      <c r="OWX6" s="126"/>
      <c r="OWY6" s="126"/>
      <c r="OWZ6" s="126"/>
      <c r="OXA6" s="126"/>
      <c r="OXB6" s="126"/>
      <c r="OXC6" s="126"/>
      <c r="OXD6" s="126"/>
      <c r="OXE6" s="126"/>
      <c r="OXF6" s="126"/>
      <c r="OXG6" s="126"/>
      <c r="OXH6" s="126"/>
      <c r="OXI6" s="126"/>
      <c r="OXJ6" s="126"/>
      <c r="OXK6" s="126"/>
      <c r="OXL6" s="126"/>
      <c r="OXM6" s="126"/>
      <c r="OXN6" s="126"/>
      <c r="OXO6" s="126"/>
      <c r="OXP6" s="126"/>
      <c r="OXQ6" s="126"/>
      <c r="OXR6" s="126"/>
      <c r="OXS6" s="126"/>
      <c r="OXT6" s="126"/>
      <c r="OXU6" s="126"/>
      <c r="OXV6" s="126"/>
      <c r="OXW6" s="126"/>
      <c r="OXX6" s="126"/>
      <c r="OXY6" s="126"/>
      <c r="OXZ6" s="126"/>
      <c r="OYA6" s="126"/>
      <c r="OYB6" s="126"/>
      <c r="OYC6" s="126"/>
      <c r="OYD6" s="126"/>
      <c r="OYE6" s="126"/>
      <c r="OYF6" s="126"/>
      <c r="OYG6" s="126"/>
      <c r="OYH6" s="126"/>
      <c r="OYI6" s="126"/>
      <c r="OYJ6" s="126"/>
      <c r="OYK6" s="126"/>
      <c r="OYL6" s="126"/>
      <c r="OYM6" s="126"/>
      <c r="OYN6" s="126"/>
      <c r="OYO6" s="126"/>
      <c r="OYP6" s="126"/>
      <c r="OYQ6" s="126"/>
      <c r="OYR6" s="126"/>
      <c r="OYS6" s="126"/>
      <c r="OYT6" s="126"/>
      <c r="OYU6" s="126"/>
      <c r="OYV6" s="126"/>
      <c r="OYW6" s="126"/>
      <c r="OYX6" s="126"/>
      <c r="OYY6" s="126"/>
      <c r="OYZ6" s="126"/>
      <c r="OZA6" s="126"/>
      <c r="OZB6" s="126"/>
      <c r="OZC6" s="126"/>
      <c r="OZD6" s="126"/>
      <c r="OZE6" s="126"/>
      <c r="OZF6" s="126"/>
      <c r="OZG6" s="126"/>
      <c r="OZH6" s="126"/>
      <c r="OZI6" s="126"/>
      <c r="OZJ6" s="126"/>
      <c r="OZK6" s="126"/>
      <c r="OZL6" s="126"/>
      <c r="OZM6" s="126"/>
      <c r="OZN6" s="126"/>
      <c r="OZO6" s="126"/>
      <c r="OZP6" s="126"/>
      <c r="OZQ6" s="126"/>
      <c r="OZR6" s="126"/>
      <c r="OZS6" s="126"/>
      <c r="OZT6" s="126"/>
      <c r="OZU6" s="126"/>
      <c r="OZV6" s="126"/>
      <c r="OZW6" s="126"/>
      <c r="OZX6" s="126"/>
      <c r="OZY6" s="126"/>
      <c r="OZZ6" s="126"/>
      <c r="PAA6" s="126"/>
      <c r="PAB6" s="126"/>
      <c r="PAC6" s="126"/>
      <c r="PAD6" s="126"/>
      <c r="PAE6" s="126"/>
      <c r="PAF6" s="126"/>
      <c r="PAG6" s="126"/>
      <c r="PAH6" s="126"/>
      <c r="PAI6" s="126"/>
      <c r="PAJ6" s="126"/>
      <c r="PAK6" s="126"/>
      <c r="PAL6" s="126"/>
      <c r="PAM6" s="126"/>
      <c r="PAN6" s="126"/>
      <c r="PAO6" s="126"/>
      <c r="PAP6" s="126"/>
      <c r="PAQ6" s="126"/>
      <c r="PAR6" s="126"/>
      <c r="PAS6" s="126"/>
      <c r="PAT6" s="126"/>
      <c r="PAU6" s="126"/>
      <c r="PAV6" s="126"/>
      <c r="PAW6" s="126"/>
      <c r="PAX6" s="126"/>
      <c r="PAY6" s="126"/>
      <c r="PAZ6" s="126"/>
      <c r="PBA6" s="126"/>
      <c r="PBB6" s="126"/>
      <c r="PBC6" s="126"/>
      <c r="PBD6" s="126"/>
      <c r="PBE6" s="126"/>
      <c r="PBF6" s="126"/>
      <c r="PBG6" s="126"/>
      <c r="PBH6" s="126"/>
      <c r="PBI6" s="126"/>
      <c r="PBJ6" s="126"/>
      <c r="PBK6" s="126"/>
      <c r="PBL6" s="126"/>
      <c r="PBM6" s="126"/>
      <c r="PBN6" s="126"/>
      <c r="PBO6" s="126"/>
      <c r="PBP6" s="126"/>
      <c r="PBQ6" s="126"/>
      <c r="PBR6" s="126"/>
      <c r="PBS6" s="126"/>
      <c r="PBT6" s="126"/>
      <c r="PBU6" s="126"/>
      <c r="PBV6" s="126"/>
      <c r="PBW6" s="126"/>
      <c r="PBX6" s="126"/>
      <c r="PBY6" s="126"/>
      <c r="PBZ6" s="126"/>
      <c r="PCA6" s="126"/>
      <c r="PCB6" s="126"/>
      <c r="PCC6" s="126"/>
      <c r="PCD6" s="126"/>
      <c r="PCE6" s="126"/>
      <c r="PCF6" s="126"/>
      <c r="PCG6" s="126"/>
      <c r="PCH6" s="126"/>
      <c r="PCI6" s="126"/>
      <c r="PCJ6" s="126"/>
      <c r="PCK6" s="126"/>
      <c r="PCL6" s="126"/>
      <c r="PCM6" s="126"/>
      <c r="PCN6" s="126"/>
      <c r="PCO6" s="126"/>
      <c r="PCP6" s="126"/>
      <c r="PCQ6" s="126"/>
      <c r="PCR6" s="126"/>
      <c r="PCS6" s="126"/>
      <c r="PCT6" s="126"/>
      <c r="PCU6" s="126"/>
      <c r="PCV6" s="126"/>
      <c r="PCW6" s="126"/>
      <c r="PCX6" s="126"/>
      <c r="PCY6" s="126"/>
      <c r="PCZ6" s="126"/>
      <c r="PDA6" s="126"/>
      <c r="PDB6" s="126"/>
      <c r="PDC6" s="126"/>
      <c r="PDD6" s="126"/>
      <c r="PDE6" s="126"/>
      <c r="PDF6" s="126"/>
      <c r="PDG6" s="126"/>
      <c r="PDH6" s="126"/>
      <c r="PDI6" s="126"/>
      <c r="PDJ6" s="126"/>
      <c r="PDK6" s="126"/>
      <c r="PDL6" s="126"/>
      <c r="PDM6" s="126"/>
      <c r="PDN6" s="126"/>
      <c r="PDO6" s="126"/>
      <c r="PDP6" s="126"/>
      <c r="PDQ6" s="126"/>
      <c r="PDR6" s="126"/>
      <c r="PDS6" s="126"/>
      <c r="PDT6" s="126"/>
      <c r="PDU6" s="126"/>
      <c r="PDV6" s="126"/>
      <c r="PDW6" s="126"/>
      <c r="PDX6" s="126"/>
      <c r="PDY6" s="126"/>
      <c r="PDZ6" s="126"/>
      <c r="PEA6" s="126"/>
      <c r="PEB6" s="126"/>
      <c r="PEC6" s="126"/>
      <c r="PED6" s="126"/>
      <c r="PEE6" s="126"/>
      <c r="PEF6" s="126"/>
      <c r="PEG6" s="126"/>
      <c r="PEH6" s="126"/>
      <c r="PEI6" s="126"/>
      <c r="PEJ6" s="126"/>
      <c r="PEK6" s="126"/>
      <c r="PEL6" s="126"/>
      <c r="PEM6" s="126"/>
      <c r="PEN6" s="126"/>
      <c r="PEO6" s="126"/>
      <c r="PEP6" s="126"/>
      <c r="PEQ6" s="126"/>
      <c r="PER6" s="126"/>
      <c r="PES6" s="126"/>
      <c r="PET6" s="126"/>
      <c r="PEU6" s="126"/>
      <c r="PEV6" s="126"/>
      <c r="PEW6" s="126"/>
      <c r="PEX6" s="126"/>
      <c r="PEY6" s="126"/>
      <c r="PEZ6" s="126"/>
      <c r="PFA6" s="126"/>
      <c r="PFB6" s="126"/>
      <c r="PFC6" s="126"/>
      <c r="PFD6" s="126"/>
      <c r="PFE6" s="126"/>
      <c r="PFF6" s="126"/>
      <c r="PFG6" s="126"/>
      <c r="PFH6" s="126"/>
      <c r="PFI6" s="126"/>
      <c r="PFJ6" s="126"/>
      <c r="PFK6" s="126"/>
      <c r="PFL6" s="126"/>
      <c r="PFM6" s="126"/>
      <c r="PFN6" s="126"/>
      <c r="PFO6" s="126"/>
      <c r="PFP6" s="126"/>
      <c r="PFQ6" s="126"/>
      <c r="PFR6" s="126"/>
      <c r="PFS6" s="126"/>
      <c r="PFT6" s="126"/>
      <c r="PFU6" s="126"/>
      <c r="PFV6" s="126"/>
      <c r="PFW6" s="126"/>
      <c r="PFX6" s="126"/>
      <c r="PFY6" s="126"/>
      <c r="PFZ6" s="126"/>
      <c r="PGA6" s="126"/>
      <c r="PGB6" s="126"/>
      <c r="PGC6" s="126"/>
      <c r="PGD6" s="126"/>
      <c r="PGE6" s="126"/>
      <c r="PGF6" s="126"/>
      <c r="PGG6" s="126"/>
      <c r="PGH6" s="126"/>
      <c r="PGI6" s="126"/>
      <c r="PGJ6" s="126"/>
      <c r="PGK6" s="126"/>
      <c r="PGL6" s="126"/>
      <c r="PGM6" s="126"/>
      <c r="PGN6" s="126"/>
      <c r="PGO6" s="126"/>
      <c r="PGP6" s="126"/>
      <c r="PGQ6" s="126"/>
      <c r="PGR6" s="126"/>
      <c r="PGS6" s="126"/>
      <c r="PGT6" s="126"/>
      <c r="PGU6" s="126"/>
      <c r="PGV6" s="126"/>
      <c r="PGW6" s="126"/>
      <c r="PGX6" s="126"/>
      <c r="PGY6" s="126"/>
      <c r="PGZ6" s="126"/>
      <c r="PHA6" s="126"/>
      <c r="PHB6" s="126"/>
      <c r="PHC6" s="126"/>
      <c r="PHD6" s="126"/>
      <c r="PHE6" s="126"/>
      <c r="PHF6" s="126"/>
      <c r="PHG6" s="126"/>
      <c r="PHH6" s="126"/>
      <c r="PHI6" s="126"/>
      <c r="PHJ6" s="126"/>
      <c r="PHK6" s="126"/>
      <c r="PHL6" s="126"/>
      <c r="PHM6" s="126"/>
      <c r="PHN6" s="126"/>
      <c r="PHO6" s="126"/>
      <c r="PHP6" s="126"/>
      <c r="PHQ6" s="126"/>
      <c r="PHR6" s="126"/>
      <c r="PHS6" s="126"/>
      <c r="PHT6" s="126"/>
      <c r="PHU6" s="126"/>
      <c r="PHV6" s="126"/>
      <c r="PHW6" s="126"/>
      <c r="PHX6" s="126"/>
      <c r="PHY6" s="126"/>
      <c r="PHZ6" s="126"/>
      <c r="PIA6" s="126"/>
      <c r="PIB6" s="126"/>
      <c r="PIC6" s="126"/>
      <c r="PID6" s="126"/>
      <c r="PIE6" s="126"/>
      <c r="PIF6" s="126"/>
      <c r="PIG6" s="126"/>
      <c r="PIH6" s="126"/>
      <c r="PII6" s="126"/>
      <c r="PIJ6" s="126"/>
      <c r="PIK6" s="126"/>
      <c r="PIL6" s="126"/>
      <c r="PIM6" s="126"/>
      <c r="PIN6" s="126"/>
      <c r="PIO6" s="126"/>
      <c r="PIP6" s="126"/>
      <c r="PIQ6" s="126"/>
      <c r="PIR6" s="126"/>
      <c r="PIS6" s="126"/>
      <c r="PIT6" s="126"/>
      <c r="PIU6" s="126"/>
      <c r="PIV6" s="126"/>
      <c r="PIW6" s="126"/>
      <c r="PIX6" s="126"/>
      <c r="PIY6" s="126"/>
      <c r="PIZ6" s="126"/>
      <c r="PJA6" s="126"/>
      <c r="PJB6" s="126"/>
      <c r="PJC6" s="126"/>
      <c r="PJD6" s="126"/>
      <c r="PJE6" s="126"/>
      <c r="PJF6" s="126"/>
      <c r="PJG6" s="126"/>
      <c r="PJH6" s="126"/>
      <c r="PJI6" s="126"/>
      <c r="PJJ6" s="126"/>
      <c r="PJK6" s="126"/>
      <c r="PJL6" s="126"/>
      <c r="PJM6" s="126"/>
      <c r="PJN6" s="126"/>
      <c r="PJO6" s="126"/>
      <c r="PJP6" s="126"/>
      <c r="PJQ6" s="126"/>
      <c r="PJR6" s="126"/>
      <c r="PJS6" s="126"/>
      <c r="PJT6" s="126"/>
      <c r="PJU6" s="126"/>
      <c r="PJV6" s="126"/>
      <c r="PJW6" s="126"/>
      <c r="PJX6" s="126"/>
      <c r="PJY6" s="126"/>
      <c r="PJZ6" s="126"/>
      <c r="PKA6" s="126"/>
      <c r="PKB6" s="126"/>
      <c r="PKC6" s="126"/>
      <c r="PKD6" s="126"/>
      <c r="PKE6" s="126"/>
      <c r="PKF6" s="126"/>
      <c r="PKG6" s="126"/>
      <c r="PKH6" s="126"/>
      <c r="PKI6" s="126"/>
      <c r="PKJ6" s="126"/>
      <c r="PKK6" s="126"/>
      <c r="PKL6" s="126"/>
      <c r="PKM6" s="126"/>
      <c r="PKN6" s="126"/>
      <c r="PKO6" s="126"/>
      <c r="PKP6" s="126"/>
      <c r="PKQ6" s="126"/>
      <c r="PKR6" s="126"/>
      <c r="PKS6" s="126"/>
      <c r="PKT6" s="126"/>
      <c r="PKU6" s="126"/>
      <c r="PKV6" s="126"/>
      <c r="PKW6" s="126"/>
      <c r="PKX6" s="126"/>
      <c r="PKY6" s="126"/>
      <c r="PKZ6" s="126"/>
      <c r="PLA6" s="126"/>
      <c r="PLB6" s="126"/>
      <c r="PLC6" s="126"/>
      <c r="PLD6" s="126"/>
      <c r="PLE6" s="126"/>
      <c r="PLF6" s="126"/>
      <c r="PLG6" s="126"/>
      <c r="PLH6" s="126"/>
      <c r="PLI6" s="126"/>
      <c r="PLJ6" s="126"/>
      <c r="PLK6" s="126"/>
      <c r="PLL6" s="126"/>
      <c r="PLM6" s="126"/>
      <c r="PLN6" s="126"/>
      <c r="PLO6" s="126"/>
      <c r="PLP6" s="126"/>
      <c r="PLQ6" s="126"/>
      <c r="PLR6" s="126"/>
      <c r="PLS6" s="126"/>
      <c r="PLT6" s="126"/>
      <c r="PLU6" s="126"/>
      <c r="PLV6" s="126"/>
      <c r="PLW6" s="126"/>
      <c r="PLX6" s="126"/>
      <c r="PLY6" s="126"/>
      <c r="PLZ6" s="126"/>
      <c r="PMA6" s="126"/>
      <c r="PMB6" s="126"/>
      <c r="PMC6" s="126"/>
      <c r="PMD6" s="126"/>
      <c r="PME6" s="126"/>
      <c r="PMF6" s="126"/>
      <c r="PMG6" s="126"/>
      <c r="PMH6" s="126"/>
      <c r="PMI6" s="126"/>
      <c r="PMJ6" s="126"/>
      <c r="PMK6" s="126"/>
      <c r="PML6" s="126"/>
      <c r="PMM6" s="126"/>
      <c r="PMN6" s="126"/>
      <c r="PMO6" s="126"/>
      <c r="PMP6" s="126"/>
      <c r="PMQ6" s="126"/>
      <c r="PMR6" s="126"/>
      <c r="PMS6" s="126"/>
      <c r="PMT6" s="126"/>
      <c r="PMU6" s="126"/>
      <c r="PMV6" s="126"/>
      <c r="PMW6" s="126"/>
      <c r="PMX6" s="126"/>
      <c r="PMY6" s="126"/>
      <c r="PMZ6" s="126"/>
      <c r="PNA6" s="126"/>
      <c r="PNB6" s="126"/>
      <c r="PNC6" s="126"/>
      <c r="PND6" s="126"/>
      <c r="PNE6" s="126"/>
      <c r="PNF6" s="126"/>
      <c r="PNG6" s="126"/>
      <c r="PNH6" s="126"/>
      <c r="PNI6" s="126"/>
      <c r="PNJ6" s="126"/>
      <c r="PNK6" s="126"/>
      <c r="PNL6" s="126"/>
      <c r="PNM6" s="126"/>
      <c r="PNN6" s="126"/>
      <c r="PNO6" s="126"/>
      <c r="PNP6" s="126"/>
      <c r="PNQ6" s="126"/>
      <c r="PNR6" s="126"/>
      <c r="PNS6" s="126"/>
      <c r="PNT6" s="126"/>
      <c r="PNU6" s="126"/>
      <c r="PNV6" s="126"/>
      <c r="PNW6" s="126"/>
      <c r="PNX6" s="126"/>
      <c r="PNY6" s="126"/>
      <c r="PNZ6" s="126"/>
      <c r="POA6" s="126"/>
      <c r="POB6" s="126"/>
      <c r="POC6" s="126"/>
      <c r="POD6" s="126"/>
      <c r="POE6" s="126"/>
      <c r="POF6" s="126"/>
      <c r="POG6" s="126"/>
      <c r="POH6" s="126"/>
      <c r="POI6" s="126"/>
      <c r="POJ6" s="126"/>
      <c r="POK6" s="126"/>
      <c r="POL6" s="126"/>
      <c r="POM6" s="126"/>
      <c r="PON6" s="126"/>
      <c r="POO6" s="126"/>
      <c r="POP6" s="126"/>
      <c r="POQ6" s="126"/>
      <c r="POR6" s="126"/>
      <c r="POS6" s="126"/>
      <c r="POT6" s="126"/>
      <c r="POU6" s="126"/>
      <c r="POV6" s="126"/>
      <c r="POW6" s="126"/>
      <c r="POX6" s="126"/>
      <c r="POY6" s="126"/>
      <c r="POZ6" s="126"/>
      <c r="PPA6" s="126"/>
      <c r="PPB6" s="126"/>
      <c r="PPC6" s="126"/>
      <c r="PPD6" s="126"/>
      <c r="PPE6" s="126"/>
      <c r="PPF6" s="126"/>
      <c r="PPG6" s="126"/>
      <c r="PPH6" s="126"/>
      <c r="PPI6" s="126"/>
      <c r="PPJ6" s="126"/>
      <c r="PPK6" s="126"/>
      <c r="PPL6" s="126"/>
      <c r="PPM6" s="126"/>
      <c r="PPN6" s="126"/>
      <c r="PPO6" s="126"/>
      <c r="PPP6" s="126"/>
      <c r="PPQ6" s="126"/>
      <c r="PPR6" s="126"/>
      <c r="PPS6" s="126"/>
      <c r="PPT6" s="126"/>
      <c r="PPU6" s="126"/>
      <c r="PPV6" s="126"/>
      <c r="PPW6" s="126"/>
      <c r="PPX6" s="126"/>
      <c r="PPY6" s="126"/>
      <c r="PPZ6" s="126"/>
      <c r="PQA6" s="126"/>
      <c r="PQB6" s="126"/>
      <c r="PQC6" s="126"/>
      <c r="PQD6" s="126"/>
      <c r="PQE6" s="126"/>
      <c r="PQF6" s="126"/>
      <c r="PQG6" s="126"/>
      <c r="PQH6" s="126"/>
      <c r="PQI6" s="126"/>
      <c r="PQJ6" s="126"/>
      <c r="PQK6" s="126"/>
      <c r="PQL6" s="126"/>
      <c r="PQM6" s="126"/>
      <c r="PQN6" s="126"/>
      <c r="PQO6" s="126"/>
      <c r="PQP6" s="126"/>
      <c r="PQQ6" s="126"/>
      <c r="PQR6" s="126"/>
      <c r="PQS6" s="126"/>
      <c r="PQT6" s="126"/>
      <c r="PQU6" s="126"/>
      <c r="PQV6" s="126"/>
      <c r="PQW6" s="126"/>
      <c r="PQX6" s="126"/>
      <c r="PQY6" s="126"/>
      <c r="PQZ6" s="126"/>
      <c r="PRA6" s="126"/>
      <c r="PRB6" s="126"/>
      <c r="PRC6" s="126"/>
      <c r="PRD6" s="126"/>
      <c r="PRE6" s="126"/>
      <c r="PRF6" s="126"/>
      <c r="PRG6" s="126"/>
      <c r="PRH6" s="126"/>
      <c r="PRI6" s="126"/>
      <c r="PRJ6" s="126"/>
      <c r="PRK6" s="126"/>
      <c r="PRL6" s="126"/>
      <c r="PRM6" s="126"/>
      <c r="PRN6" s="126"/>
      <c r="PRO6" s="126"/>
      <c r="PRP6" s="126"/>
      <c r="PRQ6" s="126"/>
      <c r="PRR6" s="126"/>
      <c r="PRS6" s="126"/>
      <c r="PRT6" s="126"/>
      <c r="PRU6" s="126"/>
      <c r="PRV6" s="126"/>
      <c r="PRW6" s="126"/>
      <c r="PRX6" s="126"/>
      <c r="PRY6" s="126"/>
      <c r="PRZ6" s="126"/>
      <c r="PSA6" s="126"/>
      <c r="PSB6" s="126"/>
      <c r="PSC6" s="126"/>
      <c r="PSD6" s="126"/>
      <c r="PSE6" s="126"/>
      <c r="PSF6" s="126"/>
      <c r="PSG6" s="126"/>
      <c r="PSH6" s="126"/>
      <c r="PSI6" s="126"/>
      <c r="PSJ6" s="126"/>
      <c r="PSK6" s="126"/>
      <c r="PSL6" s="126"/>
      <c r="PSM6" s="126"/>
      <c r="PSN6" s="126"/>
      <c r="PSO6" s="126"/>
      <c r="PSP6" s="126"/>
      <c r="PSQ6" s="126"/>
      <c r="PSR6" s="126"/>
      <c r="PSS6" s="126"/>
      <c r="PST6" s="126"/>
      <c r="PSU6" s="126"/>
      <c r="PSV6" s="126"/>
      <c r="PSW6" s="126"/>
      <c r="PSX6" s="126"/>
      <c r="PSY6" s="126"/>
      <c r="PSZ6" s="126"/>
      <c r="PTA6" s="126"/>
      <c r="PTB6" s="126"/>
      <c r="PTC6" s="126"/>
      <c r="PTD6" s="126"/>
      <c r="PTE6" s="126"/>
      <c r="PTF6" s="126"/>
      <c r="PTG6" s="126"/>
      <c r="PTH6" s="126"/>
      <c r="PTI6" s="126"/>
      <c r="PTJ6" s="126"/>
      <c r="PTK6" s="126"/>
      <c r="PTL6" s="126"/>
      <c r="PTM6" s="126"/>
      <c r="PTN6" s="126"/>
      <c r="PTO6" s="126"/>
      <c r="PTP6" s="126"/>
      <c r="PTQ6" s="126"/>
      <c r="PTR6" s="126"/>
      <c r="PTS6" s="126"/>
      <c r="PTT6" s="126"/>
      <c r="PTU6" s="126"/>
      <c r="PTV6" s="126"/>
      <c r="PTW6" s="126"/>
      <c r="PTX6" s="126"/>
      <c r="PTY6" s="126"/>
      <c r="PTZ6" s="126"/>
      <c r="PUA6" s="126"/>
      <c r="PUB6" s="126"/>
      <c r="PUC6" s="126"/>
      <c r="PUD6" s="126"/>
      <c r="PUE6" s="126"/>
      <c r="PUF6" s="126"/>
      <c r="PUG6" s="126"/>
      <c r="PUH6" s="126"/>
      <c r="PUI6" s="126"/>
      <c r="PUJ6" s="126"/>
      <c r="PUK6" s="126"/>
      <c r="PUL6" s="126"/>
      <c r="PUM6" s="126"/>
      <c r="PUN6" s="126"/>
      <c r="PUO6" s="126"/>
      <c r="PUP6" s="126"/>
      <c r="PUQ6" s="126"/>
      <c r="PUR6" s="126"/>
      <c r="PUS6" s="126"/>
      <c r="PUT6" s="126"/>
      <c r="PUU6" s="126"/>
      <c r="PUV6" s="126"/>
      <c r="PUW6" s="126"/>
      <c r="PUX6" s="126"/>
      <c r="PUY6" s="126"/>
      <c r="PUZ6" s="126"/>
      <c r="PVA6" s="126"/>
      <c r="PVB6" s="126"/>
      <c r="PVC6" s="126"/>
      <c r="PVD6" s="126"/>
      <c r="PVE6" s="126"/>
      <c r="PVF6" s="126"/>
      <c r="PVG6" s="126"/>
      <c r="PVH6" s="126"/>
      <c r="PVI6" s="126"/>
      <c r="PVJ6" s="126"/>
      <c r="PVK6" s="126"/>
      <c r="PVL6" s="126"/>
      <c r="PVM6" s="126"/>
      <c r="PVN6" s="126"/>
      <c r="PVO6" s="126"/>
      <c r="PVP6" s="126"/>
      <c r="PVQ6" s="126"/>
      <c r="PVR6" s="126"/>
      <c r="PVS6" s="126"/>
      <c r="PVT6" s="126"/>
      <c r="PVU6" s="126"/>
      <c r="PVV6" s="126"/>
      <c r="PVW6" s="126"/>
      <c r="PVX6" s="126"/>
      <c r="PVY6" s="126"/>
      <c r="PVZ6" s="126"/>
      <c r="PWA6" s="126"/>
      <c r="PWB6" s="126"/>
      <c r="PWC6" s="126"/>
      <c r="PWD6" s="126"/>
      <c r="PWE6" s="126"/>
      <c r="PWF6" s="126"/>
      <c r="PWG6" s="126"/>
      <c r="PWH6" s="126"/>
      <c r="PWI6" s="126"/>
      <c r="PWJ6" s="126"/>
      <c r="PWK6" s="126"/>
      <c r="PWL6" s="126"/>
      <c r="PWM6" s="126"/>
      <c r="PWN6" s="126"/>
      <c r="PWO6" s="126"/>
      <c r="PWP6" s="126"/>
      <c r="PWQ6" s="126"/>
      <c r="PWR6" s="126"/>
      <c r="PWS6" s="126"/>
      <c r="PWT6" s="126"/>
      <c r="PWU6" s="126"/>
      <c r="PWV6" s="126"/>
      <c r="PWW6" s="126"/>
      <c r="PWX6" s="126"/>
      <c r="PWY6" s="126"/>
      <c r="PWZ6" s="126"/>
      <c r="PXA6" s="126"/>
      <c r="PXB6" s="126"/>
      <c r="PXC6" s="126"/>
      <c r="PXD6" s="126"/>
      <c r="PXE6" s="126"/>
      <c r="PXF6" s="126"/>
      <c r="PXG6" s="126"/>
      <c r="PXH6" s="126"/>
      <c r="PXI6" s="126"/>
      <c r="PXJ6" s="126"/>
      <c r="PXK6" s="126"/>
      <c r="PXL6" s="126"/>
      <c r="PXM6" s="126"/>
      <c r="PXN6" s="126"/>
      <c r="PXO6" s="126"/>
      <c r="PXP6" s="126"/>
      <c r="PXQ6" s="126"/>
      <c r="PXR6" s="126"/>
      <c r="PXS6" s="126"/>
      <c r="PXT6" s="126"/>
      <c r="PXU6" s="126"/>
      <c r="PXV6" s="126"/>
      <c r="PXW6" s="126"/>
      <c r="PXX6" s="126"/>
      <c r="PXY6" s="126"/>
      <c r="PXZ6" s="126"/>
      <c r="PYA6" s="126"/>
      <c r="PYB6" s="126"/>
      <c r="PYC6" s="126"/>
      <c r="PYD6" s="126"/>
      <c r="PYE6" s="126"/>
      <c r="PYF6" s="126"/>
      <c r="PYG6" s="126"/>
      <c r="PYH6" s="126"/>
      <c r="PYI6" s="126"/>
      <c r="PYJ6" s="126"/>
      <c r="PYK6" s="126"/>
      <c r="PYL6" s="126"/>
      <c r="PYM6" s="126"/>
      <c r="PYN6" s="126"/>
      <c r="PYO6" s="126"/>
      <c r="PYP6" s="126"/>
      <c r="PYQ6" s="126"/>
      <c r="PYR6" s="126"/>
      <c r="PYS6" s="126"/>
      <c r="PYT6" s="126"/>
      <c r="PYU6" s="126"/>
      <c r="PYV6" s="126"/>
      <c r="PYW6" s="126"/>
      <c r="PYX6" s="126"/>
      <c r="PYY6" s="126"/>
      <c r="PYZ6" s="126"/>
      <c r="PZA6" s="126"/>
      <c r="PZB6" s="126"/>
      <c r="PZC6" s="126"/>
      <c r="PZD6" s="126"/>
      <c r="PZE6" s="126"/>
      <c r="PZF6" s="126"/>
      <c r="PZG6" s="126"/>
      <c r="PZH6" s="126"/>
      <c r="PZI6" s="126"/>
      <c r="PZJ6" s="126"/>
      <c r="PZK6" s="126"/>
      <c r="PZL6" s="126"/>
      <c r="PZM6" s="126"/>
      <c r="PZN6" s="126"/>
      <c r="PZO6" s="126"/>
      <c r="PZP6" s="126"/>
      <c r="PZQ6" s="126"/>
      <c r="PZR6" s="126"/>
      <c r="PZS6" s="126"/>
      <c r="PZT6" s="126"/>
      <c r="PZU6" s="126"/>
      <c r="PZV6" s="126"/>
      <c r="PZW6" s="126"/>
      <c r="PZX6" s="126"/>
      <c r="PZY6" s="126"/>
      <c r="PZZ6" s="126"/>
      <c r="QAA6" s="126"/>
      <c r="QAB6" s="126"/>
      <c r="QAC6" s="126"/>
      <c r="QAD6" s="126"/>
      <c r="QAE6" s="126"/>
      <c r="QAF6" s="126"/>
      <c r="QAG6" s="126"/>
      <c r="QAH6" s="126"/>
      <c r="QAI6" s="126"/>
      <c r="QAJ6" s="126"/>
      <c r="QAK6" s="126"/>
      <c r="QAL6" s="126"/>
      <c r="QAM6" s="126"/>
      <c r="QAN6" s="126"/>
      <c r="QAO6" s="126"/>
      <c r="QAP6" s="126"/>
      <c r="QAQ6" s="126"/>
      <c r="QAR6" s="126"/>
      <c r="QAS6" s="126"/>
      <c r="QAT6" s="126"/>
      <c r="QAU6" s="126"/>
      <c r="QAV6" s="126"/>
      <c r="QAW6" s="126"/>
      <c r="QAX6" s="126"/>
      <c r="QAY6" s="126"/>
      <c r="QAZ6" s="126"/>
      <c r="QBA6" s="126"/>
      <c r="QBB6" s="126"/>
      <c r="QBC6" s="126"/>
      <c r="QBD6" s="126"/>
      <c r="QBE6" s="126"/>
      <c r="QBF6" s="126"/>
      <c r="QBG6" s="126"/>
      <c r="QBH6" s="126"/>
      <c r="QBI6" s="126"/>
      <c r="QBJ6" s="126"/>
      <c r="QBK6" s="126"/>
      <c r="QBL6" s="126"/>
      <c r="QBM6" s="126"/>
      <c r="QBN6" s="126"/>
      <c r="QBO6" s="126"/>
      <c r="QBP6" s="126"/>
      <c r="QBQ6" s="126"/>
      <c r="QBR6" s="126"/>
      <c r="QBS6" s="126"/>
      <c r="QBT6" s="126"/>
      <c r="QBU6" s="126"/>
      <c r="QBV6" s="126"/>
      <c r="QBW6" s="126"/>
      <c r="QBX6" s="126"/>
      <c r="QBY6" s="126"/>
      <c r="QBZ6" s="126"/>
      <c r="QCA6" s="126"/>
      <c r="QCB6" s="126"/>
      <c r="QCC6" s="126"/>
      <c r="QCD6" s="126"/>
      <c r="QCE6" s="126"/>
      <c r="QCF6" s="126"/>
      <c r="QCG6" s="126"/>
      <c r="QCH6" s="126"/>
      <c r="QCI6" s="126"/>
      <c r="QCJ6" s="126"/>
      <c r="QCK6" s="126"/>
      <c r="QCL6" s="126"/>
      <c r="QCM6" s="126"/>
      <c r="QCN6" s="126"/>
      <c r="QCO6" s="126"/>
      <c r="QCP6" s="126"/>
      <c r="QCQ6" s="126"/>
      <c r="QCR6" s="126"/>
      <c r="QCS6" s="126"/>
      <c r="QCT6" s="126"/>
      <c r="QCU6" s="126"/>
      <c r="QCV6" s="126"/>
      <c r="QCW6" s="126"/>
      <c r="QCX6" s="126"/>
      <c r="QCY6" s="126"/>
      <c r="QCZ6" s="126"/>
      <c r="QDA6" s="126"/>
      <c r="QDB6" s="126"/>
      <c r="QDC6" s="126"/>
      <c r="QDD6" s="126"/>
      <c r="QDE6" s="126"/>
      <c r="QDF6" s="126"/>
      <c r="QDG6" s="126"/>
      <c r="QDH6" s="126"/>
      <c r="QDI6" s="126"/>
      <c r="QDJ6" s="126"/>
      <c r="QDK6" s="126"/>
      <c r="QDL6" s="126"/>
      <c r="QDM6" s="126"/>
      <c r="QDN6" s="126"/>
      <c r="QDO6" s="126"/>
      <c r="QDP6" s="126"/>
      <c r="QDQ6" s="126"/>
      <c r="QDR6" s="126"/>
      <c r="QDS6" s="126"/>
      <c r="QDT6" s="126"/>
      <c r="QDU6" s="126"/>
      <c r="QDV6" s="126"/>
      <c r="QDW6" s="126"/>
      <c r="QDX6" s="126"/>
      <c r="QDY6" s="126"/>
      <c r="QDZ6" s="126"/>
      <c r="QEA6" s="126"/>
      <c r="QEB6" s="126"/>
      <c r="QEC6" s="126"/>
      <c r="QED6" s="126"/>
      <c r="QEE6" s="126"/>
      <c r="QEF6" s="126"/>
      <c r="QEG6" s="126"/>
      <c r="QEH6" s="126"/>
      <c r="QEI6" s="126"/>
      <c r="QEJ6" s="126"/>
      <c r="QEK6" s="126"/>
      <c r="QEL6" s="126"/>
      <c r="QEM6" s="126"/>
      <c r="QEN6" s="126"/>
      <c r="QEO6" s="126"/>
      <c r="QEP6" s="126"/>
      <c r="QEQ6" s="126"/>
      <c r="QER6" s="126"/>
      <c r="QES6" s="126"/>
      <c r="QET6" s="126"/>
      <c r="QEU6" s="126"/>
      <c r="QEV6" s="126"/>
      <c r="QEW6" s="126"/>
      <c r="QEX6" s="126"/>
      <c r="QEY6" s="126"/>
      <c r="QEZ6" s="126"/>
      <c r="QFA6" s="126"/>
      <c r="QFB6" s="126"/>
      <c r="QFC6" s="126"/>
      <c r="QFD6" s="126"/>
      <c r="QFE6" s="126"/>
      <c r="QFF6" s="126"/>
      <c r="QFG6" s="126"/>
      <c r="QFH6" s="126"/>
      <c r="QFI6" s="126"/>
      <c r="QFJ6" s="126"/>
      <c r="QFK6" s="126"/>
      <c r="QFL6" s="126"/>
      <c r="QFM6" s="126"/>
      <c r="QFN6" s="126"/>
      <c r="QFO6" s="126"/>
      <c r="QFP6" s="126"/>
      <c r="QFQ6" s="126"/>
      <c r="QFR6" s="126"/>
      <c r="QFS6" s="126"/>
      <c r="QFT6" s="126"/>
      <c r="QFU6" s="126"/>
      <c r="QFV6" s="126"/>
      <c r="QFW6" s="126"/>
      <c r="QFX6" s="126"/>
      <c r="QFY6" s="126"/>
      <c r="QFZ6" s="126"/>
      <c r="QGA6" s="126"/>
      <c r="QGB6" s="126"/>
      <c r="QGC6" s="126"/>
      <c r="QGD6" s="126"/>
      <c r="QGE6" s="126"/>
      <c r="QGF6" s="126"/>
      <c r="QGG6" s="126"/>
      <c r="QGH6" s="126"/>
      <c r="QGI6" s="126"/>
      <c r="QGJ6" s="126"/>
      <c r="QGK6" s="126"/>
      <c r="QGL6" s="126"/>
      <c r="QGM6" s="126"/>
      <c r="QGN6" s="126"/>
      <c r="QGO6" s="126"/>
      <c r="QGP6" s="126"/>
      <c r="QGQ6" s="126"/>
      <c r="QGR6" s="126"/>
      <c r="QGS6" s="126"/>
      <c r="QGT6" s="126"/>
      <c r="QGU6" s="126"/>
      <c r="QGV6" s="126"/>
      <c r="QGW6" s="126"/>
      <c r="QGX6" s="126"/>
      <c r="QGY6" s="126"/>
      <c r="QGZ6" s="126"/>
      <c r="QHA6" s="126"/>
      <c r="QHB6" s="126"/>
      <c r="QHC6" s="126"/>
      <c r="QHD6" s="126"/>
      <c r="QHE6" s="126"/>
      <c r="QHF6" s="126"/>
      <c r="QHG6" s="126"/>
      <c r="QHH6" s="126"/>
      <c r="QHI6" s="126"/>
      <c r="QHJ6" s="126"/>
      <c r="QHK6" s="126"/>
      <c r="QHL6" s="126"/>
      <c r="QHM6" s="126"/>
      <c r="QHN6" s="126"/>
      <c r="QHO6" s="126"/>
      <c r="QHP6" s="126"/>
      <c r="QHQ6" s="126"/>
      <c r="QHR6" s="126"/>
      <c r="QHS6" s="126"/>
      <c r="QHT6" s="126"/>
      <c r="QHU6" s="126"/>
      <c r="QHV6" s="126"/>
      <c r="QHW6" s="126"/>
      <c r="QHX6" s="126"/>
      <c r="QHY6" s="126"/>
      <c r="QHZ6" s="126"/>
      <c r="QIA6" s="126"/>
      <c r="QIB6" s="126"/>
      <c r="QIC6" s="126"/>
      <c r="QID6" s="126"/>
      <c r="QIE6" s="126"/>
      <c r="QIF6" s="126"/>
      <c r="QIG6" s="126"/>
      <c r="QIH6" s="126"/>
      <c r="QII6" s="126"/>
      <c r="QIJ6" s="126"/>
      <c r="QIK6" s="126"/>
      <c r="QIL6" s="126"/>
      <c r="QIM6" s="126"/>
      <c r="QIN6" s="126"/>
      <c r="QIO6" s="126"/>
      <c r="QIP6" s="126"/>
      <c r="QIQ6" s="126"/>
      <c r="QIR6" s="126"/>
      <c r="QIS6" s="126"/>
      <c r="QIT6" s="126"/>
      <c r="QIU6" s="126"/>
      <c r="QIV6" s="126"/>
      <c r="QIW6" s="126"/>
      <c r="QIX6" s="126"/>
      <c r="QIY6" s="126"/>
      <c r="QIZ6" s="126"/>
      <c r="QJA6" s="126"/>
      <c r="QJB6" s="126"/>
      <c r="QJC6" s="126"/>
      <c r="QJD6" s="126"/>
      <c r="QJE6" s="126"/>
      <c r="QJF6" s="126"/>
      <c r="QJG6" s="126"/>
      <c r="QJH6" s="126"/>
      <c r="QJI6" s="126"/>
      <c r="QJJ6" s="126"/>
      <c r="QJK6" s="126"/>
      <c r="QJL6" s="126"/>
      <c r="QJM6" s="126"/>
      <c r="QJN6" s="126"/>
      <c r="QJO6" s="126"/>
      <c r="QJP6" s="126"/>
      <c r="QJQ6" s="126"/>
      <c r="QJR6" s="126"/>
      <c r="QJS6" s="126"/>
      <c r="QJT6" s="126"/>
      <c r="QJU6" s="126"/>
      <c r="QJV6" s="126"/>
      <c r="QJW6" s="126"/>
      <c r="QJX6" s="126"/>
      <c r="QJY6" s="126"/>
      <c r="QJZ6" s="126"/>
      <c r="QKA6" s="126"/>
      <c r="QKB6" s="126"/>
      <c r="QKC6" s="126"/>
      <c r="QKD6" s="126"/>
      <c r="QKE6" s="126"/>
      <c r="QKF6" s="126"/>
      <c r="QKG6" s="126"/>
      <c r="QKH6" s="126"/>
      <c r="QKI6" s="126"/>
      <c r="QKJ6" s="126"/>
      <c r="QKK6" s="126"/>
      <c r="QKL6" s="126"/>
      <c r="QKM6" s="126"/>
      <c r="QKN6" s="126"/>
      <c r="QKO6" s="126"/>
      <c r="QKP6" s="126"/>
      <c r="QKQ6" s="126"/>
      <c r="QKR6" s="126"/>
      <c r="QKS6" s="126"/>
      <c r="QKT6" s="126"/>
      <c r="QKU6" s="126"/>
      <c r="QKV6" s="126"/>
      <c r="QKW6" s="126"/>
      <c r="QKX6" s="126"/>
      <c r="QKY6" s="126"/>
      <c r="QKZ6" s="126"/>
      <c r="QLA6" s="126"/>
      <c r="QLB6" s="126"/>
      <c r="QLC6" s="126"/>
      <c r="QLD6" s="126"/>
      <c r="QLE6" s="126"/>
      <c r="QLF6" s="126"/>
      <c r="QLG6" s="126"/>
      <c r="QLH6" s="126"/>
      <c r="QLI6" s="126"/>
      <c r="QLJ6" s="126"/>
      <c r="QLK6" s="126"/>
      <c r="QLL6" s="126"/>
      <c r="QLM6" s="126"/>
      <c r="QLN6" s="126"/>
      <c r="QLO6" s="126"/>
      <c r="QLP6" s="126"/>
      <c r="QLQ6" s="126"/>
      <c r="QLR6" s="126"/>
      <c r="QLS6" s="126"/>
      <c r="QLT6" s="126"/>
      <c r="QLU6" s="126"/>
      <c r="QLV6" s="126"/>
      <c r="QLW6" s="126"/>
      <c r="QLX6" s="126"/>
      <c r="QLY6" s="126"/>
      <c r="QLZ6" s="126"/>
      <c r="QMA6" s="126"/>
      <c r="QMB6" s="126"/>
      <c r="QMC6" s="126"/>
      <c r="QMD6" s="126"/>
      <c r="QME6" s="126"/>
      <c r="QMF6" s="126"/>
      <c r="QMG6" s="126"/>
      <c r="QMH6" s="126"/>
      <c r="QMI6" s="126"/>
      <c r="QMJ6" s="126"/>
      <c r="QMK6" s="126"/>
      <c r="QML6" s="126"/>
      <c r="QMM6" s="126"/>
      <c r="QMN6" s="126"/>
      <c r="QMO6" s="126"/>
      <c r="QMP6" s="126"/>
      <c r="QMQ6" s="126"/>
      <c r="QMR6" s="126"/>
      <c r="QMS6" s="126"/>
      <c r="QMT6" s="126"/>
      <c r="QMU6" s="126"/>
      <c r="QMV6" s="126"/>
      <c r="QMW6" s="126"/>
      <c r="QMX6" s="126"/>
      <c r="QMY6" s="126"/>
      <c r="QMZ6" s="126"/>
      <c r="QNA6" s="126"/>
      <c r="QNB6" s="126"/>
      <c r="QNC6" s="126"/>
      <c r="QND6" s="126"/>
      <c r="QNE6" s="126"/>
      <c r="QNF6" s="126"/>
      <c r="QNG6" s="126"/>
      <c r="QNH6" s="126"/>
      <c r="QNI6" s="126"/>
      <c r="QNJ6" s="126"/>
      <c r="QNK6" s="126"/>
      <c r="QNL6" s="126"/>
      <c r="QNM6" s="126"/>
      <c r="QNN6" s="126"/>
      <c r="QNO6" s="126"/>
      <c r="QNP6" s="126"/>
      <c r="QNQ6" s="126"/>
      <c r="QNR6" s="126"/>
      <c r="QNS6" s="126"/>
      <c r="QNT6" s="126"/>
      <c r="QNU6" s="126"/>
      <c r="QNV6" s="126"/>
      <c r="QNW6" s="126"/>
      <c r="QNX6" s="126"/>
      <c r="QNY6" s="126"/>
      <c r="QNZ6" s="126"/>
      <c r="QOA6" s="126"/>
      <c r="QOB6" s="126"/>
      <c r="QOC6" s="126"/>
      <c r="QOD6" s="126"/>
      <c r="QOE6" s="126"/>
      <c r="QOF6" s="126"/>
      <c r="QOG6" s="126"/>
      <c r="QOH6" s="126"/>
      <c r="QOI6" s="126"/>
      <c r="QOJ6" s="126"/>
      <c r="QOK6" s="126"/>
      <c r="QOL6" s="126"/>
      <c r="QOM6" s="126"/>
      <c r="QON6" s="126"/>
      <c r="QOO6" s="126"/>
      <c r="QOP6" s="126"/>
      <c r="QOQ6" s="126"/>
      <c r="QOR6" s="126"/>
      <c r="QOS6" s="126"/>
      <c r="QOT6" s="126"/>
      <c r="QOU6" s="126"/>
      <c r="QOV6" s="126"/>
      <c r="QOW6" s="126"/>
      <c r="QOX6" s="126"/>
      <c r="QOY6" s="126"/>
      <c r="QOZ6" s="126"/>
      <c r="QPA6" s="126"/>
      <c r="QPB6" s="126"/>
      <c r="QPC6" s="126"/>
      <c r="QPD6" s="126"/>
      <c r="QPE6" s="126"/>
      <c r="QPF6" s="126"/>
      <c r="QPG6" s="126"/>
      <c r="QPH6" s="126"/>
      <c r="QPI6" s="126"/>
      <c r="QPJ6" s="126"/>
      <c r="QPK6" s="126"/>
      <c r="QPL6" s="126"/>
      <c r="QPM6" s="126"/>
      <c r="QPN6" s="126"/>
      <c r="QPO6" s="126"/>
      <c r="QPP6" s="126"/>
      <c r="QPQ6" s="126"/>
      <c r="QPR6" s="126"/>
      <c r="QPS6" s="126"/>
      <c r="QPT6" s="126"/>
      <c r="QPU6" s="126"/>
      <c r="QPV6" s="126"/>
      <c r="QPW6" s="126"/>
      <c r="QPX6" s="126"/>
      <c r="QPY6" s="126"/>
      <c r="QPZ6" s="126"/>
      <c r="QQA6" s="126"/>
      <c r="QQB6" s="126"/>
      <c r="QQC6" s="126"/>
      <c r="QQD6" s="126"/>
      <c r="QQE6" s="126"/>
      <c r="QQF6" s="126"/>
      <c r="QQG6" s="126"/>
      <c r="QQH6" s="126"/>
      <c r="QQI6" s="126"/>
      <c r="QQJ6" s="126"/>
      <c r="QQK6" s="126"/>
      <c r="QQL6" s="126"/>
      <c r="QQM6" s="126"/>
      <c r="QQN6" s="126"/>
      <c r="QQO6" s="126"/>
      <c r="QQP6" s="126"/>
      <c r="QQQ6" s="126"/>
      <c r="QQR6" s="126"/>
      <c r="QQS6" s="126"/>
      <c r="QQT6" s="126"/>
      <c r="QQU6" s="126"/>
      <c r="QQV6" s="126"/>
      <c r="QQW6" s="126"/>
      <c r="QQX6" s="126"/>
      <c r="QQY6" s="126"/>
      <c r="QQZ6" s="126"/>
      <c r="QRA6" s="126"/>
      <c r="QRB6" s="126"/>
      <c r="QRC6" s="126"/>
      <c r="QRD6" s="126"/>
      <c r="QRE6" s="126"/>
      <c r="QRF6" s="126"/>
      <c r="QRG6" s="126"/>
      <c r="QRH6" s="126"/>
      <c r="QRI6" s="126"/>
      <c r="QRJ6" s="126"/>
      <c r="QRK6" s="126"/>
      <c r="QRL6" s="126"/>
      <c r="QRM6" s="126"/>
      <c r="QRN6" s="126"/>
      <c r="QRO6" s="126"/>
      <c r="QRP6" s="126"/>
      <c r="QRQ6" s="126"/>
      <c r="QRR6" s="126"/>
      <c r="QRS6" s="126"/>
      <c r="QRT6" s="126"/>
      <c r="QRU6" s="126"/>
      <c r="QRV6" s="126"/>
      <c r="QRW6" s="126"/>
      <c r="QRX6" s="126"/>
      <c r="QRY6" s="126"/>
      <c r="QRZ6" s="126"/>
      <c r="QSA6" s="126"/>
      <c r="QSB6" s="126"/>
      <c r="QSC6" s="126"/>
      <c r="QSD6" s="126"/>
      <c r="QSE6" s="126"/>
      <c r="QSF6" s="126"/>
      <c r="QSG6" s="126"/>
      <c r="QSH6" s="126"/>
      <c r="QSI6" s="126"/>
      <c r="QSJ6" s="126"/>
      <c r="QSK6" s="126"/>
      <c r="QSL6" s="126"/>
      <c r="QSM6" s="126"/>
      <c r="QSN6" s="126"/>
      <c r="QSO6" s="126"/>
      <c r="QSP6" s="126"/>
      <c r="QSQ6" s="126"/>
      <c r="QSR6" s="126"/>
      <c r="QSS6" s="126"/>
      <c r="QST6" s="126"/>
      <c r="QSU6" s="126"/>
      <c r="QSV6" s="126"/>
      <c r="QSW6" s="126"/>
      <c r="QSX6" s="126"/>
      <c r="QSY6" s="126"/>
      <c r="QSZ6" s="126"/>
      <c r="QTA6" s="126"/>
      <c r="QTB6" s="126"/>
      <c r="QTC6" s="126"/>
      <c r="QTD6" s="126"/>
      <c r="QTE6" s="126"/>
      <c r="QTF6" s="126"/>
      <c r="QTG6" s="126"/>
      <c r="QTH6" s="126"/>
      <c r="QTI6" s="126"/>
      <c r="QTJ6" s="126"/>
      <c r="QTK6" s="126"/>
      <c r="QTL6" s="126"/>
      <c r="QTM6" s="126"/>
      <c r="QTN6" s="126"/>
      <c r="QTO6" s="126"/>
      <c r="QTP6" s="126"/>
      <c r="QTQ6" s="126"/>
      <c r="QTR6" s="126"/>
      <c r="QTS6" s="126"/>
      <c r="QTT6" s="126"/>
      <c r="QTU6" s="126"/>
      <c r="QTV6" s="126"/>
      <c r="QTW6" s="126"/>
      <c r="QTX6" s="126"/>
      <c r="QTY6" s="126"/>
      <c r="QTZ6" s="126"/>
      <c r="QUA6" s="126"/>
      <c r="QUB6" s="126"/>
      <c r="QUC6" s="126"/>
      <c r="QUD6" s="126"/>
      <c r="QUE6" s="126"/>
      <c r="QUF6" s="126"/>
      <c r="QUG6" s="126"/>
      <c r="QUH6" s="126"/>
      <c r="QUI6" s="126"/>
      <c r="QUJ6" s="126"/>
      <c r="QUK6" s="126"/>
      <c r="QUL6" s="126"/>
      <c r="QUM6" s="126"/>
      <c r="QUN6" s="126"/>
      <c r="QUO6" s="126"/>
      <c r="QUP6" s="126"/>
      <c r="QUQ6" s="126"/>
      <c r="QUR6" s="126"/>
      <c r="QUS6" s="126"/>
      <c r="QUT6" s="126"/>
      <c r="QUU6" s="126"/>
      <c r="QUV6" s="126"/>
      <c r="QUW6" s="126"/>
      <c r="QUX6" s="126"/>
      <c r="QUY6" s="126"/>
      <c r="QUZ6" s="126"/>
      <c r="QVA6" s="126"/>
      <c r="QVB6" s="126"/>
      <c r="QVC6" s="126"/>
      <c r="QVD6" s="126"/>
      <c r="QVE6" s="126"/>
      <c r="QVF6" s="126"/>
      <c r="QVG6" s="126"/>
      <c r="QVH6" s="126"/>
      <c r="QVI6" s="126"/>
      <c r="QVJ6" s="126"/>
      <c r="QVK6" s="126"/>
      <c r="QVL6" s="126"/>
      <c r="QVM6" s="126"/>
      <c r="QVN6" s="126"/>
      <c r="QVO6" s="126"/>
      <c r="QVP6" s="126"/>
      <c r="QVQ6" s="126"/>
      <c r="QVR6" s="126"/>
      <c r="QVS6" s="126"/>
      <c r="QVT6" s="126"/>
      <c r="QVU6" s="126"/>
      <c r="QVV6" s="126"/>
      <c r="QVW6" s="126"/>
      <c r="QVX6" s="126"/>
      <c r="QVY6" s="126"/>
      <c r="QVZ6" s="126"/>
      <c r="QWA6" s="126"/>
      <c r="QWB6" s="126"/>
      <c r="QWC6" s="126"/>
      <c r="QWD6" s="126"/>
      <c r="QWE6" s="126"/>
      <c r="QWF6" s="126"/>
      <c r="QWG6" s="126"/>
      <c r="QWH6" s="126"/>
      <c r="QWI6" s="126"/>
      <c r="QWJ6" s="126"/>
      <c r="QWK6" s="126"/>
      <c r="QWL6" s="126"/>
      <c r="QWM6" s="126"/>
      <c r="QWN6" s="126"/>
      <c r="QWO6" s="126"/>
      <c r="QWP6" s="126"/>
      <c r="QWQ6" s="126"/>
      <c r="QWR6" s="126"/>
      <c r="QWS6" s="126"/>
      <c r="QWT6" s="126"/>
      <c r="QWU6" s="126"/>
      <c r="QWV6" s="126"/>
      <c r="QWW6" s="126"/>
      <c r="QWX6" s="126"/>
      <c r="QWY6" s="126"/>
      <c r="QWZ6" s="126"/>
      <c r="QXA6" s="126"/>
      <c r="QXB6" s="126"/>
      <c r="QXC6" s="126"/>
      <c r="QXD6" s="126"/>
      <c r="QXE6" s="126"/>
      <c r="QXF6" s="126"/>
      <c r="QXG6" s="126"/>
      <c r="QXH6" s="126"/>
      <c r="QXI6" s="126"/>
      <c r="QXJ6" s="126"/>
      <c r="QXK6" s="126"/>
      <c r="QXL6" s="126"/>
      <c r="QXM6" s="126"/>
      <c r="QXN6" s="126"/>
      <c r="QXO6" s="126"/>
      <c r="QXP6" s="126"/>
      <c r="QXQ6" s="126"/>
      <c r="QXR6" s="126"/>
      <c r="QXS6" s="126"/>
      <c r="QXT6" s="126"/>
      <c r="QXU6" s="126"/>
      <c r="QXV6" s="126"/>
      <c r="QXW6" s="126"/>
      <c r="QXX6" s="126"/>
      <c r="QXY6" s="126"/>
      <c r="QXZ6" s="126"/>
      <c r="QYA6" s="126"/>
      <c r="QYB6" s="126"/>
      <c r="QYC6" s="126"/>
      <c r="QYD6" s="126"/>
      <c r="QYE6" s="126"/>
      <c r="QYF6" s="126"/>
      <c r="QYG6" s="126"/>
      <c r="QYH6" s="126"/>
      <c r="QYI6" s="126"/>
      <c r="QYJ6" s="126"/>
      <c r="QYK6" s="126"/>
      <c r="QYL6" s="126"/>
      <c r="QYM6" s="126"/>
      <c r="QYN6" s="126"/>
      <c r="QYO6" s="126"/>
      <c r="QYP6" s="126"/>
      <c r="QYQ6" s="126"/>
      <c r="QYR6" s="126"/>
      <c r="QYS6" s="126"/>
      <c r="QYT6" s="126"/>
      <c r="QYU6" s="126"/>
      <c r="QYV6" s="126"/>
      <c r="QYW6" s="126"/>
      <c r="QYX6" s="126"/>
      <c r="QYY6" s="126"/>
      <c r="QYZ6" s="126"/>
      <c r="QZA6" s="126"/>
      <c r="QZB6" s="126"/>
      <c r="QZC6" s="126"/>
      <c r="QZD6" s="126"/>
      <c r="QZE6" s="126"/>
      <c r="QZF6" s="126"/>
      <c r="QZG6" s="126"/>
      <c r="QZH6" s="126"/>
      <c r="QZI6" s="126"/>
      <c r="QZJ6" s="126"/>
      <c r="QZK6" s="126"/>
      <c r="QZL6" s="126"/>
      <c r="QZM6" s="126"/>
      <c r="QZN6" s="126"/>
      <c r="QZO6" s="126"/>
      <c r="QZP6" s="126"/>
      <c r="QZQ6" s="126"/>
      <c r="QZR6" s="126"/>
      <c r="QZS6" s="126"/>
      <c r="QZT6" s="126"/>
      <c r="QZU6" s="126"/>
      <c r="QZV6" s="126"/>
      <c r="QZW6" s="126"/>
      <c r="QZX6" s="126"/>
      <c r="QZY6" s="126"/>
      <c r="QZZ6" s="126"/>
      <c r="RAA6" s="126"/>
      <c r="RAB6" s="126"/>
      <c r="RAC6" s="126"/>
      <c r="RAD6" s="126"/>
      <c r="RAE6" s="126"/>
      <c r="RAF6" s="126"/>
      <c r="RAG6" s="126"/>
      <c r="RAH6" s="126"/>
      <c r="RAI6" s="126"/>
      <c r="RAJ6" s="126"/>
      <c r="RAK6" s="126"/>
      <c r="RAL6" s="126"/>
      <c r="RAM6" s="126"/>
      <c r="RAN6" s="126"/>
      <c r="RAO6" s="126"/>
      <c r="RAP6" s="126"/>
      <c r="RAQ6" s="126"/>
      <c r="RAR6" s="126"/>
      <c r="RAS6" s="126"/>
      <c r="RAT6" s="126"/>
      <c r="RAU6" s="126"/>
      <c r="RAV6" s="126"/>
      <c r="RAW6" s="126"/>
      <c r="RAX6" s="126"/>
      <c r="RAY6" s="126"/>
      <c r="RAZ6" s="126"/>
      <c r="RBA6" s="126"/>
      <c r="RBB6" s="126"/>
      <c r="RBC6" s="126"/>
      <c r="RBD6" s="126"/>
      <c r="RBE6" s="126"/>
      <c r="RBF6" s="126"/>
      <c r="RBG6" s="126"/>
      <c r="RBH6" s="126"/>
      <c r="RBI6" s="126"/>
      <c r="RBJ6" s="126"/>
      <c r="RBK6" s="126"/>
      <c r="RBL6" s="126"/>
      <c r="RBM6" s="126"/>
      <c r="RBN6" s="126"/>
      <c r="RBO6" s="126"/>
      <c r="RBP6" s="126"/>
      <c r="RBQ6" s="126"/>
      <c r="RBR6" s="126"/>
      <c r="RBS6" s="126"/>
      <c r="RBT6" s="126"/>
      <c r="RBU6" s="126"/>
      <c r="RBV6" s="126"/>
      <c r="RBW6" s="126"/>
      <c r="RBX6" s="126"/>
      <c r="RBY6" s="126"/>
      <c r="RBZ6" s="126"/>
      <c r="RCA6" s="126"/>
      <c r="RCB6" s="126"/>
      <c r="RCC6" s="126"/>
      <c r="RCD6" s="126"/>
      <c r="RCE6" s="126"/>
      <c r="RCF6" s="126"/>
      <c r="RCG6" s="126"/>
      <c r="RCH6" s="126"/>
      <c r="RCI6" s="126"/>
      <c r="RCJ6" s="126"/>
      <c r="RCK6" s="126"/>
      <c r="RCL6" s="126"/>
      <c r="RCM6" s="126"/>
      <c r="RCN6" s="126"/>
      <c r="RCO6" s="126"/>
      <c r="RCP6" s="126"/>
      <c r="RCQ6" s="126"/>
      <c r="RCR6" s="126"/>
      <c r="RCS6" s="126"/>
      <c r="RCT6" s="126"/>
      <c r="RCU6" s="126"/>
      <c r="RCV6" s="126"/>
      <c r="RCW6" s="126"/>
      <c r="RCX6" s="126"/>
      <c r="RCY6" s="126"/>
      <c r="RCZ6" s="126"/>
      <c r="RDA6" s="126"/>
      <c r="RDB6" s="126"/>
      <c r="RDC6" s="126"/>
      <c r="RDD6" s="126"/>
      <c r="RDE6" s="126"/>
      <c r="RDF6" s="126"/>
      <c r="RDG6" s="126"/>
      <c r="RDH6" s="126"/>
      <c r="RDI6" s="126"/>
      <c r="RDJ6" s="126"/>
      <c r="RDK6" s="126"/>
      <c r="RDL6" s="126"/>
      <c r="RDM6" s="126"/>
      <c r="RDN6" s="126"/>
      <c r="RDO6" s="126"/>
      <c r="RDP6" s="126"/>
      <c r="RDQ6" s="126"/>
      <c r="RDR6" s="126"/>
      <c r="RDS6" s="126"/>
      <c r="RDT6" s="126"/>
      <c r="RDU6" s="126"/>
      <c r="RDV6" s="126"/>
      <c r="RDW6" s="126"/>
      <c r="RDX6" s="126"/>
      <c r="RDY6" s="126"/>
      <c r="RDZ6" s="126"/>
      <c r="REA6" s="126"/>
      <c r="REB6" s="126"/>
      <c r="REC6" s="126"/>
      <c r="RED6" s="126"/>
      <c r="REE6" s="126"/>
      <c r="REF6" s="126"/>
      <c r="REG6" s="126"/>
      <c r="REH6" s="126"/>
      <c r="REI6" s="126"/>
      <c r="REJ6" s="126"/>
      <c r="REK6" s="126"/>
      <c r="REL6" s="126"/>
      <c r="REM6" s="126"/>
      <c r="REN6" s="126"/>
      <c r="REO6" s="126"/>
      <c r="REP6" s="126"/>
      <c r="REQ6" s="126"/>
      <c r="RER6" s="126"/>
      <c r="RES6" s="126"/>
      <c r="RET6" s="126"/>
      <c r="REU6" s="126"/>
      <c r="REV6" s="126"/>
      <c r="REW6" s="126"/>
      <c r="REX6" s="126"/>
      <c r="REY6" s="126"/>
      <c r="REZ6" s="126"/>
      <c r="RFA6" s="126"/>
      <c r="RFB6" s="126"/>
      <c r="RFC6" s="126"/>
      <c r="RFD6" s="126"/>
      <c r="RFE6" s="126"/>
      <c r="RFF6" s="126"/>
      <c r="RFG6" s="126"/>
      <c r="RFH6" s="126"/>
      <c r="RFI6" s="126"/>
      <c r="RFJ6" s="126"/>
      <c r="RFK6" s="126"/>
      <c r="RFL6" s="126"/>
      <c r="RFM6" s="126"/>
      <c r="RFN6" s="126"/>
      <c r="RFO6" s="126"/>
      <c r="RFP6" s="126"/>
      <c r="RFQ6" s="126"/>
      <c r="RFR6" s="126"/>
      <c r="RFS6" s="126"/>
      <c r="RFT6" s="126"/>
      <c r="RFU6" s="126"/>
      <c r="RFV6" s="126"/>
      <c r="RFW6" s="126"/>
      <c r="RFX6" s="126"/>
      <c r="RFY6" s="126"/>
      <c r="RFZ6" s="126"/>
      <c r="RGA6" s="126"/>
      <c r="RGB6" s="126"/>
      <c r="RGC6" s="126"/>
      <c r="RGD6" s="126"/>
      <c r="RGE6" s="126"/>
      <c r="RGF6" s="126"/>
      <c r="RGG6" s="126"/>
      <c r="RGH6" s="126"/>
      <c r="RGI6" s="126"/>
      <c r="RGJ6" s="126"/>
      <c r="RGK6" s="126"/>
      <c r="RGL6" s="126"/>
      <c r="RGM6" s="126"/>
      <c r="RGN6" s="126"/>
      <c r="RGO6" s="126"/>
      <c r="RGP6" s="126"/>
      <c r="RGQ6" s="126"/>
      <c r="RGR6" s="126"/>
      <c r="RGS6" s="126"/>
      <c r="RGT6" s="126"/>
      <c r="RGU6" s="126"/>
      <c r="RGV6" s="126"/>
      <c r="RGW6" s="126"/>
      <c r="RGX6" s="126"/>
      <c r="RGY6" s="126"/>
      <c r="RGZ6" s="126"/>
      <c r="RHA6" s="126"/>
      <c r="RHB6" s="126"/>
      <c r="RHC6" s="126"/>
      <c r="RHD6" s="126"/>
      <c r="RHE6" s="126"/>
      <c r="RHF6" s="126"/>
      <c r="RHG6" s="126"/>
      <c r="RHH6" s="126"/>
      <c r="RHI6" s="126"/>
      <c r="RHJ6" s="126"/>
      <c r="RHK6" s="126"/>
      <c r="RHL6" s="126"/>
      <c r="RHM6" s="126"/>
      <c r="RHN6" s="126"/>
      <c r="RHO6" s="126"/>
      <c r="RHP6" s="126"/>
      <c r="RHQ6" s="126"/>
      <c r="RHR6" s="126"/>
      <c r="RHS6" s="126"/>
      <c r="RHT6" s="126"/>
      <c r="RHU6" s="126"/>
      <c r="RHV6" s="126"/>
      <c r="RHW6" s="126"/>
      <c r="RHX6" s="126"/>
      <c r="RHY6" s="126"/>
      <c r="RHZ6" s="126"/>
      <c r="RIA6" s="126"/>
      <c r="RIB6" s="126"/>
      <c r="RIC6" s="126"/>
      <c r="RID6" s="126"/>
      <c r="RIE6" s="126"/>
      <c r="RIF6" s="126"/>
      <c r="RIG6" s="126"/>
      <c r="RIH6" s="126"/>
      <c r="RII6" s="126"/>
      <c r="RIJ6" s="126"/>
      <c r="RIK6" s="126"/>
      <c r="RIL6" s="126"/>
      <c r="RIM6" s="126"/>
      <c r="RIN6" s="126"/>
      <c r="RIO6" s="126"/>
      <c r="RIP6" s="126"/>
      <c r="RIQ6" s="126"/>
      <c r="RIR6" s="126"/>
      <c r="RIS6" s="126"/>
      <c r="RIT6" s="126"/>
      <c r="RIU6" s="126"/>
      <c r="RIV6" s="126"/>
      <c r="RIW6" s="126"/>
      <c r="RIX6" s="126"/>
      <c r="RIY6" s="126"/>
      <c r="RIZ6" s="126"/>
      <c r="RJA6" s="126"/>
      <c r="RJB6" s="126"/>
      <c r="RJC6" s="126"/>
      <c r="RJD6" s="126"/>
      <c r="RJE6" s="126"/>
      <c r="RJF6" s="126"/>
      <c r="RJG6" s="126"/>
      <c r="RJH6" s="126"/>
      <c r="RJI6" s="126"/>
      <c r="RJJ6" s="126"/>
      <c r="RJK6" s="126"/>
      <c r="RJL6" s="126"/>
      <c r="RJM6" s="126"/>
      <c r="RJN6" s="126"/>
      <c r="RJO6" s="126"/>
      <c r="RJP6" s="126"/>
      <c r="RJQ6" s="126"/>
      <c r="RJR6" s="126"/>
      <c r="RJS6" s="126"/>
      <c r="RJT6" s="126"/>
      <c r="RJU6" s="126"/>
      <c r="RJV6" s="126"/>
      <c r="RJW6" s="126"/>
      <c r="RJX6" s="126"/>
      <c r="RJY6" s="126"/>
      <c r="RJZ6" s="126"/>
      <c r="RKA6" s="126"/>
      <c r="RKB6" s="126"/>
      <c r="RKC6" s="126"/>
      <c r="RKD6" s="126"/>
      <c r="RKE6" s="126"/>
      <c r="RKF6" s="126"/>
      <c r="RKG6" s="126"/>
      <c r="RKH6" s="126"/>
      <c r="RKI6" s="126"/>
      <c r="RKJ6" s="126"/>
      <c r="RKK6" s="126"/>
      <c r="RKL6" s="126"/>
      <c r="RKM6" s="126"/>
      <c r="RKN6" s="126"/>
      <c r="RKO6" s="126"/>
      <c r="RKP6" s="126"/>
      <c r="RKQ6" s="126"/>
      <c r="RKR6" s="126"/>
      <c r="RKS6" s="126"/>
      <c r="RKT6" s="126"/>
      <c r="RKU6" s="126"/>
      <c r="RKV6" s="126"/>
      <c r="RKW6" s="126"/>
      <c r="RKX6" s="126"/>
      <c r="RKY6" s="126"/>
      <c r="RKZ6" s="126"/>
      <c r="RLA6" s="126"/>
      <c r="RLB6" s="126"/>
      <c r="RLC6" s="126"/>
      <c r="RLD6" s="126"/>
      <c r="RLE6" s="126"/>
      <c r="RLF6" s="126"/>
      <c r="RLG6" s="126"/>
      <c r="RLH6" s="126"/>
      <c r="RLI6" s="126"/>
      <c r="RLJ6" s="126"/>
      <c r="RLK6" s="126"/>
      <c r="RLL6" s="126"/>
      <c r="RLM6" s="126"/>
      <c r="RLN6" s="126"/>
      <c r="RLO6" s="126"/>
      <c r="RLP6" s="126"/>
      <c r="RLQ6" s="126"/>
      <c r="RLR6" s="126"/>
      <c r="RLS6" s="126"/>
      <c r="RLT6" s="126"/>
      <c r="RLU6" s="126"/>
      <c r="RLV6" s="126"/>
      <c r="RLW6" s="126"/>
      <c r="RLX6" s="126"/>
      <c r="RLY6" s="126"/>
      <c r="RLZ6" s="126"/>
      <c r="RMA6" s="126"/>
      <c r="RMB6" s="126"/>
      <c r="RMC6" s="126"/>
      <c r="RMD6" s="126"/>
      <c r="RME6" s="126"/>
      <c r="RMF6" s="126"/>
      <c r="RMG6" s="126"/>
      <c r="RMH6" s="126"/>
      <c r="RMI6" s="126"/>
      <c r="RMJ6" s="126"/>
      <c r="RMK6" s="126"/>
      <c r="RML6" s="126"/>
      <c r="RMM6" s="126"/>
      <c r="RMN6" s="126"/>
      <c r="RMO6" s="126"/>
      <c r="RMP6" s="126"/>
      <c r="RMQ6" s="126"/>
      <c r="RMR6" s="126"/>
      <c r="RMS6" s="126"/>
      <c r="RMT6" s="126"/>
      <c r="RMU6" s="126"/>
      <c r="RMV6" s="126"/>
      <c r="RMW6" s="126"/>
      <c r="RMX6" s="126"/>
      <c r="RMY6" s="126"/>
      <c r="RMZ6" s="126"/>
      <c r="RNA6" s="126"/>
      <c r="RNB6" s="126"/>
      <c r="RNC6" s="126"/>
      <c r="RND6" s="126"/>
      <c r="RNE6" s="126"/>
      <c r="RNF6" s="126"/>
      <c r="RNG6" s="126"/>
      <c r="RNH6" s="126"/>
      <c r="RNI6" s="126"/>
      <c r="RNJ6" s="126"/>
      <c r="RNK6" s="126"/>
      <c r="RNL6" s="126"/>
      <c r="RNM6" s="126"/>
      <c r="RNN6" s="126"/>
      <c r="RNO6" s="126"/>
      <c r="RNP6" s="126"/>
      <c r="RNQ6" s="126"/>
      <c r="RNR6" s="126"/>
      <c r="RNS6" s="126"/>
      <c r="RNT6" s="126"/>
      <c r="RNU6" s="126"/>
      <c r="RNV6" s="126"/>
      <c r="RNW6" s="126"/>
      <c r="RNX6" s="126"/>
      <c r="RNY6" s="126"/>
      <c r="RNZ6" s="126"/>
      <c r="ROA6" s="126"/>
      <c r="ROB6" s="126"/>
      <c r="ROC6" s="126"/>
      <c r="ROD6" s="126"/>
      <c r="ROE6" s="126"/>
      <c r="ROF6" s="126"/>
      <c r="ROG6" s="126"/>
      <c r="ROH6" s="126"/>
      <c r="ROI6" s="126"/>
      <c r="ROJ6" s="126"/>
      <c r="ROK6" s="126"/>
      <c r="ROL6" s="126"/>
      <c r="ROM6" s="126"/>
      <c r="RON6" s="126"/>
      <c r="ROO6" s="126"/>
      <c r="ROP6" s="126"/>
      <c r="ROQ6" s="126"/>
      <c r="ROR6" s="126"/>
      <c r="ROS6" s="126"/>
      <c r="ROT6" s="126"/>
      <c r="ROU6" s="126"/>
      <c r="ROV6" s="126"/>
      <c r="ROW6" s="126"/>
      <c r="ROX6" s="126"/>
      <c r="ROY6" s="126"/>
      <c r="ROZ6" s="126"/>
      <c r="RPA6" s="126"/>
      <c r="RPB6" s="126"/>
      <c r="RPC6" s="126"/>
      <c r="RPD6" s="126"/>
      <c r="RPE6" s="126"/>
      <c r="RPF6" s="126"/>
      <c r="RPG6" s="126"/>
      <c r="RPH6" s="126"/>
      <c r="RPI6" s="126"/>
      <c r="RPJ6" s="126"/>
      <c r="RPK6" s="126"/>
      <c r="RPL6" s="126"/>
      <c r="RPM6" s="126"/>
      <c r="RPN6" s="126"/>
      <c r="RPO6" s="126"/>
      <c r="RPP6" s="126"/>
      <c r="RPQ6" s="126"/>
      <c r="RPR6" s="126"/>
      <c r="RPS6" s="126"/>
      <c r="RPT6" s="126"/>
      <c r="RPU6" s="126"/>
      <c r="RPV6" s="126"/>
      <c r="RPW6" s="126"/>
      <c r="RPX6" s="126"/>
      <c r="RPY6" s="126"/>
      <c r="RPZ6" s="126"/>
      <c r="RQA6" s="126"/>
      <c r="RQB6" s="126"/>
      <c r="RQC6" s="126"/>
      <c r="RQD6" s="126"/>
      <c r="RQE6" s="126"/>
      <c r="RQF6" s="126"/>
      <c r="RQG6" s="126"/>
      <c r="RQH6" s="126"/>
      <c r="RQI6" s="126"/>
      <c r="RQJ6" s="126"/>
      <c r="RQK6" s="126"/>
      <c r="RQL6" s="126"/>
      <c r="RQM6" s="126"/>
      <c r="RQN6" s="126"/>
      <c r="RQO6" s="126"/>
      <c r="RQP6" s="126"/>
      <c r="RQQ6" s="126"/>
      <c r="RQR6" s="126"/>
      <c r="RQS6" s="126"/>
      <c r="RQT6" s="126"/>
      <c r="RQU6" s="126"/>
      <c r="RQV6" s="126"/>
      <c r="RQW6" s="126"/>
      <c r="RQX6" s="126"/>
      <c r="RQY6" s="126"/>
      <c r="RQZ6" s="126"/>
      <c r="RRA6" s="126"/>
      <c r="RRB6" s="126"/>
      <c r="RRC6" s="126"/>
      <c r="RRD6" s="126"/>
      <c r="RRE6" s="126"/>
      <c r="RRF6" s="126"/>
      <c r="RRG6" s="126"/>
      <c r="RRH6" s="126"/>
      <c r="RRI6" s="126"/>
      <c r="RRJ6" s="126"/>
      <c r="RRK6" s="126"/>
      <c r="RRL6" s="126"/>
      <c r="RRM6" s="126"/>
      <c r="RRN6" s="126"/>
      <c r="RRO6" s="126"/>
      <c r="RRP6" s="126"/>
      <c r="RRQ6" s="126"/>
      <c r="RRR6" s="126"/>
      <c r="RRS6" s="126"/>
      <c r="RRT6" s="126"/>
      <c r="RRU6" s="126"/>
      <c r="RRV6" s="126"/>
      <c r="RRW6" s="126"/>
      <c r="RRX6" s="126"/>
      <c r="RRY6" s="126"/>
      <c r="RRZ6" s="126"/>
      <c r="RSA6" s="126"/>
      <c r="RSB6" s="126"/>
      <c r="RSC6" s="126"/>
      <c r="RSD6" s="126"/>
      <c r="RSE6" s="126"/>
      <c r="RSF6" s="126"/>
      <c r="RSG6" s="126"/>
      <c r="RSH6" s="126"/>
      <c r="RSI6" s="126"/>
      <c r="RSJ6" s="126"/>
      <c r="RSK6" s="126"/>
      <c r="RSL6" s="126"/>
      <c r="RSM6" s="126"/>
      <c r="RSN6" s="126"/>
      <c r="RSO6" s="126"/>
      <c r="RSP6" s="126"/>
      <c r="RSQ6" s="126"/>
      <c r="RSR6" s="126"/>
      <c r="RSS6" s="126"/>
      <c r="RST6" s="126"/>
      <c r="RSU6" s="126"/>
      <c r="RSV6" s="126"/>
      <c r="RSW6" s="126"/>
      <c r="RSX6" s="126"/>
      <c r="RSY6" s="126"/>
      <c r="RSZ6" s="126"/>
      <c r="RTA6" s="126"/>
      <c r="RTB6" s="126"/>
      <c r="RTC6" s="126"/>
      <c r="RTD6" s="126"/>
      <c r="RTE6" s="126"/>
      <c r="RTF6" s="126"/>
      <c r="RTG6" s="126"/>
      <c r="RTH6" s="126"/>
      <c r="RTI6" s="126"/>
      <c r="RTJ6" s="126"/>
      <c r="RTK6" s="126"/>
      <c r="RTL6" s="126"/>
      <c r="RTM6" s="126"/>
      <c r="RTN6" s="126"/>
      <c r="RTO6" s="126"/>
      <c r="RTP6" s="126"/>
      <c r="RTQ6" s="126"/>
      <c r="RTR6" s="126"/>
      <c r="RTS6" s="126"/>
      <c r="RTT6" s="126"/>
      <c r="RTU6" s="126"/>
      <c r="RTV6" s="126"/>
      <c r="RTW6" s="126"/>
      <c r="RTX6" s="126"/>
      <c r="RTY6" s="126"/>
      <c r="RTZ6" s="126"/>
      <c r="RUA6" s="126"/>
      <c r="RUB6" s="126"/>
      <c r="RUC6" s="126"/>
      <c r="RUD6" s="126"/>
      <c r="RUE6" s="126"/>
      <c r="RUF6" s="126"/>
      <c r="RUG6" s="126"/>
      <c r="RUH6" s="126"/>
      <c r="RUI6" s="126"/>
      <c r="RUJ6" s="126"/>
      <c r="RUK6" s="126"/>
      <c r="RUL6" s="126"/>
      <c r="RUM6" s="126"/>
      <c r="RUN6" s="126"/>
      <c r="RUO6" s="126"/>
      <c r="RUP6" s="126"/>
      <c r="RUQ6" s="126"/>
      <c r="RUR6" s="126"/>
      <c r="RUS6" s="126"/>
      <c r="RUT6" s="126"/>
      <c r="RUU6" s="126"/>
      <c r="RUV6" s="126"/>
      <c r="RUW6" s="126"/>
      <c r="RUX6" s="126"/>
      <c r="RUY6" s="126"/>
      <c r="RUZ6" s="126"/>
      <c r="RVA6" s="126"/>
      <c r="RVB6" s="126"/>
      <c r="RVC6" s="126"/>
      <c r="RVD6" s="126"/>
      <c r="RVE6" s="126"/>
      <c r="RVF6" s="126"/>
      <c r="RVG6" s="126"/>
      <c r="RVH6" s="126"/>
      <c r="RVI6" s="126"/>
      <c r="RVJ6" s="126"/>
      <c r="RVK6" s="126"/>
      <c r="RVL6" s="126"/>
      <c r="RVM6" s="126"/>
      <c r="RVN6" s="126"/>
      <c r="RVO6" s="126"/>
      <c r="RVP6" s="126"/>
      <c r="RVQ6" s="126"/>
      <c r="RVR6" s="126"/>
      <c r="RVS6" s="126"/>
      <c r="RVT6" s="126"/>
      <c r="RVU6" s="126"/>
      <c r="RVV6" s="126"/>
      <c r="RVW6" s="126"/>
      <c r="RVX6" s="126"/>
      <c r="RVY6" s="126"/>
      <c r="RVZ6" s="126"/>
      <c r="RWA6" s="126"/>
      <c r="RWB6" s="126"/>
      <c r="RWC6" s="126"/>
      <c r="RWD6" s="126"/>
      <c r="RWE6" s="126"/>
      <c r="RWF6" s="126"/>
      <c r="RWG6" s="126"/>
      <c r="RWH6" s="126"/>
      <c r="RWI6" s="126"/>
      <c r="RWJ6" s="126"/>
      <c r="RWK6" s="126"/>
      <c r="RWL6" s="126"/>
      <c r="RWM6" s="126"/>
      <c r="RWN6" s="126"/>
      <c r="RWO6" s="126"/>
      <c r="RWP6" s="126"/>
      <c r="RWQ6" s="126"/>
      <c r="RWR6" s="126"/>
      <c r="RWS6" s="126"/>
      <c r="RWT6" s="126"/>
      <c r="RWU6" s="126"/>
      <c r="RWV6" s="126"/>
      <c r="RWW6" s="126"/>
      <c r="RWX6" s="126"/>
      <c r="RWY6" s="126"/>
      <c r="RWZ6" s="126"/>
      <c r="RXA6" s="126"/>
      <c r="RXB6" s="126"/>
      <c r="RXC6" s="126"/>
      <c r="RXD6" s="126"/>
      <c r="RXE6" s="126"/>
      <c r="RXF6" s="126"/>
      <c r="RXG6" s="126"/>
      <c r="RXH6" s="126"/>
      <c r="RXI6" s="126"/>
      <c r="RXJ6" s="126"/>
      <c r="RXK6" s="126"/>
      <c r="RXL6" s="126"/>
      <c r="RXM6" s="126"/>
      <c r="RXN6" s="126"/>
      <c r="RXO6" s="126"/>
      <c r="RXP6" s="126"/>
      <c r="RXQ6" s="126"/>
      <c r="RXR6" s="126"/>
      <c r="RXS6" s="126"/>
      <c r="RXT6" s="126"/>
      <c r="RXU6" s="126"/>
      <c r="RXV6" s="126"/>
      <c r="RXW6" s="126"/>
      <c r="RXX6" s="126"/>
      <c r="RXY6" s="126"/>
      <c r="RXZ6" s="126"/>
      <c r="RYA6" s="126"/>
      <c r="RYB6" s="126"/>
      <c r="RYC6" s="126"/>
      <c r="RYD6" s="126"/>
      <c r="RYE6" s="126"/>
      <c r="RYF6" s="126"/>
      <c r="RYG6" s="126"/>
      <c r="RYH6" s="126"/>
      <c r="RYI6" s="126"/>
      <c r="RYJ6" s="126"/>
      <c r="RYK6" s="126"/>
      <c r="RYL6" s="126"/>
      <c r="RYM6" s="126"/>
      <c r="RYN6" s="126"/>
      <c r="RYO6" s="126"/>
      <c r="RYP6" s="126"/>
      <c r="RYQ6" s="126"/>
      <c r="RYR6" s="126"/>
      <c r="RYS6" s="126"/>
      <c r="RYT6" s="126"/>
      <c r="RYU6" s="126"/>
      <c r="RYV6" s="126"/>
      <c r="RYW6" s="126"/>
      <c r="RYX6" s="126"/>
      <c r="RYY6" s="126"/>
      <c r="RYZ6" s="126"/>
      <c r="RZA6" s="126"/>
      <c r="RZB6" s="126"/>
      <c r="RZC6" s="126"/>
      <c r="RZD6" s="126"/>
      <c r="RZE6" s="126"/>
      <c r="RZF6" s="126"/>
      <c r="RZG6" s="126"/>
      <c r="RZH6" s="126"/>
      <c r="RZI6" s="126"/>
      <c r="RZJ6" s="126"/>
      <c r="RZK6" s="126"/>
      <c r="RZL6" s="126"/>
      <c r="RZM6" s="126"/>
      <c r="RZN6" s="126"/>
      <c r="RZO6" s="126"/>
      <c r="RZP6" s="126"/>
      <c r="RZQ6" s="126"/>
      <c r="RZR6" s="126"/>
      <c r="RZS6" s="126"/>
      <c r="RZT6" s="126"/>
      <c r="RZU6" s="126"/>
      <c r="RZV6" s="126"/>
      <c r="RZW6" s="126"/>
      <c r="RZX6" s="126"/>
      <c r="RZY6" s="126"/>
      <c r="RZZ6" s="126"/>
      <c r="SAA6" s="126"/>
      <c r="SAB6" s="126"/>
      <c r="SAC6" s="126"/>
      <c r="SAD6" s="126"/>
      <c r="SAE6" s="126"/>
      <c r="SAF6" s="126"/>
      <c r="SAG6" s="126"/>
      <c r="SAH6" s="126"/>
      <c r="SAI6" s="126"/>
      <c r="SAJ6" s="126"/>
      <c r="SAK6" s="126"/>
      <c r="SAL6" s="126"/>
      <c r="SAM6" s="126"/>
      <c r="SAN6" s="126"/>
      <c r="SAO6" s="126"/>
      <c r="SAP6" s="126"/>
      <c r="SAQ6" s="126"/>
      <c r="SAR6" s="126"/>
      <c r="SAS6" s="126"/>
      <c r="SAT6" s="126"/>
      <c r="SAU6" s="126"/>
      <c r="SAV6" s="126"/>
      <c r="SAW6" s="126"/>
      <c r="SAX6" s="126"/>
      <c r="SAY6" s="126"/>
      <c r="SAZ6" s="126"/>
      <c r="SBA6" s="126"/>
      <c r="SBB6" s="126"/>
      <c r="SBC6" s="126"/>
      <c r="SBD6" s="126"/>
      <c r="SBE6" s="126"/>
      <c r="SBF6" s="126"/>
      <c r="SBG6" s="126"/>
      <c r="SBH6" s="126"/>
      <c r="SBI6" s="126"/>
      <c r="SBJ6" s="126"/>
      <c r="SBK6" s="126"/>
      <c r="SBL6" s="126"/>
      <c r="SBM6" s="126"/>
      <c r="SBN6" s="126"/>
      <c r="SBO6" s="126"/>
      <c r="SBP6" s="126"/>
      <c r="SBQ6" s="126"/>
      <c r="SBR6" s="126"/>
      <c r="SBS6" s="126"/>
      <c r="SBT6" s="126"/>
      <c r="SBU6" s="126"/>
      <c r="SBV6" s="126"/>
      <c r="SBW6" s="126"/>
      <c r="SBX6" s="126"/>
      <c r="SBY6" s="126"/>
      <c r="SBZ6" s="126"/>
      <c r="SCA6" s="126"/>
      <c r="SCB6" s="126"/>
      <c r="SCC6" s="126"/>
      <c r="SCD6" s="126"/>
      <c r="SCE6" s="126"/>
      <c r="SCF6" s="126"/>
      <c r="SCG6" s="126"/>
      <c r="SCH6" s="126"/>
      <c r="SCI6" s="126"/>
      <c r="SCJ6" s="126"/>
      <c r="SCK6" s="126"/>
      <c r="SCL6" s="126"/>
      <c r="SCM6" s="126"/>
      <c r="SCN6" s="126"/>
      <c r="SCO6" s="126"/>
      <c r="SCP6" s="126"/>
      <c r="SCQ6" s="126"/>
      <c r="SCR6" s="126"/>
      <c r="SCS6" s="126"/>
      <c r="SCT6" s="126"/>
      <c r="SCU6" s="126"/>
      <c r="SCV6" s="126"/>
      <c r="SCW6" s="126"/>
      <c r="SCX6" s="126"/>
      <c r="SCY6" s="126"/>
      <c r="SCZ6" s="126"/>
      <c r="SDA6" s="126"/>
      <c r="SDB6" s="126"/>
      <c r="SDC6" s="126"/>
      <c r="SDD6" s="126"/>
      <c r="SDE6" s="126"/>
      <c r="SDF6" s="126"/>
      <c r="SDG6" s="126"/>
      <c r="SDH6" s="126"/>
      <c r="SDI6" s="126"/>
      <c r="SDJ6" s="126"/>
      <c r="SDK6" s="126"/>
      <c r="SDL6" s="126"/>
      <c r="SDM6" s="126"/>
      <c r="SDN6" s="126"/>
      <c r="SDO6" s="126"/>
      <c r="SDP6" s="126"/>
      <c r="SDQ6" s="126"/>
      <c r="SDR6" s="126"/>
      <c r="SDS6" s="126"/>
      <c r="SDT6" s="126"/>
      <c r="SDU6" s="126"/>
      <c r="SDV6" s="126"/>
      <c r="SDW6" s="126"/>
      <c r="SDX6" s="126"/>
      <c r="SDY6" s="126"/>
      <c r="SDZ6" s="126"/>
      <c r="SEA6" s="126"/>
      <c r="SEB6" s="126"/>
      <c r="SEC6" s="126"/>
      <c r="SED6" s="126"/>
      <c r="SEE6" s="126"/>
      <c r="SEF6" s="126"/>
      <c r="SEG6" s="126"/>
      <c r="SEH6" s="126"/>
      <c r="SEI6" s="126"/>
      <c r="SEJ6" s="126"/>
      <c r="SEK6" s="126"/>
      <c r="SEL6" s="126"/>
      <c r="SEM6" s="126"/>
      <c r="SEN6" s="126"/>
      <c r="SEO6" s="126"/>
      <c r="SEP6" s="126"/>
      <c r="SEQ6" s="126"/>
      <c r="SER6" s="126"/>
      <c r="SES6" s="126"/>
      <c r="SET6" s="126"/>
      <c r="SEU6" s="126"/>
      <c r="SEV6" s="126"/>
      <c r="SEW6" s="126"/>
      <c r="SEX6" s="126"/>
      <c r="SEY6" s="126"/>
      <c r="SEZ6" s="126"/>
      <c r="SFA6" s="126"/>
      <c r="SFB6" s="126"/>
      <c r="SFC6" s="126"/>
      <c r="SFD6" s="126"/>
      <c r="SFE6" s="126"/>
      <c r="SFF6" s="126"/>
      <c r="SFG6" s="126"/>
      <c r="SFH6" s="126"/>
      <c r="SFI6" s="126"/>
      <c r="SFJ6" s="126"/>
      <c r="SFK6" s="126"/>
      <c r="SFL6" s="126"/>
      <c r="SFM6" s="126"/>
      <c r="SFN6" s="126"/>
      <c r="SFO6" s="126"/>
      <c r="SFP6" s="126"/>
      <c r="SFQ6" s="126"/>
      <c r="SFR6" s="126"/>
      <c r="SFS6" s="126"/>
      <c r="SFT6" s="126"/>
      <c r="SFU6" s="126"/>
      <c r="SFV6" s="126"/>
      <c r="SFW6" s="126"/>
      <c r="SFX6" s="126"/>
      <c r="SFY6" s="126"/>
      <c r="SFZ6" s="126"/>
      <c r="SGA6" s="126"/>
      <c r="SGB6" s="126"/>
      <c r="SGC6" s="126"/>
      <c r="SGD6" s="126"/>
      <c r="SGE6" s="126"/>
      <c r="SGF6" s="126"/>
      <c r="SGG6" s="126"/>
      <c r="SGH6" s="126"/>
      <c r="SGI6" s="126"/>
      <c r="SGJ6" s="126"/>
      <c r="SGK6" s="126"/>
      <c r="SGL6" s="126"/>
      <c r="SGM6" s="126"/>
      <c r="SGN6" s="126"/>
      <c r="SGO6" s="126"/>
      <c r="SGP6" s="126"/>
      <c r="SGQ6" s="126"/>
      <c r="SGR6" s="126"/>
      <c r="SGS6" s="126"/>
      <c r="SGT6" s="126"/>
      <c r="SGU6" s="126"/>
      <c r="SGV6" s="126"/>
      <c r="SGW6" s="126"/>
      <c r="SGX6" s="126"/>
      <c r="SGY6" s="126"/>
      <c r="SGZ6" s="126"/>
      <c r="SHA6" s="126"/>
      <c r="SHB6" s="126"/>
      <c r="SHC6" s="126"/>
      <c r="SHD6" s="126"/>
      <c r="SHE6" s="126"/>
      <c r="SHF6" s="126"/>
      <c r="SHG6" s="126"/>
      <c r="SHH6" s="126"/>
      <c r="SHI6" s="126"/>
      <c r="SHJ6" s="126"/>
      <c r="SHK6" s="126"/>
      <c r="SHL6" s="126"/>
      <c r="SHM6" s="126"/>
      <c r="SHN6" s="126"/>
      <c r="SHO6" s="126"/>
      <c r="SHP6" s="126"/>
      <c r="SHQ6" s="126"/>
      <c r="SHR6" s="126"/>
      <c r="SHS6" s="126"/>
      <c r="SHT6" s="126"/>
      <c r="SHU6" s="126"/>
      <c r="SHV6" s="126"/>
      <c r="SHW6" s="126"/>
      <c r="SHX6" s="126"/>
      <c r="SHY6" s="126"/>
      <c r="SHZ6" s="126"/>
      <c r="SIA6" s="126"/>
      <c r="SIB6" s="126"/>
      <c r="SIC6" s="126"/>
      <c r="SID6" s="126"/>
      <c r="SIE6" s="126"/>
      <c r="SIF6" s="126"/>
      <c r="SIG6" s="126"/>
      <c r="SIH6" s="126"/>
      <c r="SII6" s="126"/>
      <c r="SIJ6" s="126"/>
      <c r="SIK6" s="126"/>
      <c r="SIL6" s="126"/>
      <c r="SIM6" s="126"/>
      <c r="SIN6" s="126"/>
      <c r="SIO6" s="126"/>
      <c r="SIP6" s="126"/>
      <c r="SIQ6" s="126"/>
      <c r="SIR6" s="126"/>
      <c r="SIS6" s="126"/>
      <c r="SIT6" s="126"/>
      <c r="SIU6" s="126"/>
      <c r="SIV6" s="126"/>
      <c r="SIW6" s="126"/>
      <c r="SIX6" s="126"/>
      <c r="SIY6" s="126"/>
      <c r="SIZ6" s="126"/>
      <c r="SJA6" s="126"/>
      <c r="SJB6" s="126"/>
      <c r="SJC6" s="126"/>
      <c r="SJD6" s="126"/>
      <c r="SJE6" s="126"/>
      <c r="SJF6" s="126"/>
      <c r="SJG6" s="126"/>
      <c r="SJH6" s="126"/>
      <c r="SJI6" s="126"/>
      <c r="SJJ6" s="126"/>
      <c r="SJK6" s="126"/>
      <c r="SJL6" s="126"/>
      <c r="SJM6" s="126"/>
      <c r="SJN6" s="126"/>
      <c r="SJO6" s="126"/>
      <c r="SJP6" s="126"/>
      <c r="SJQ6" s="126"/>
      <c r="SJR6" s="126"/>
      <c r="SJS6" s="126"/>
      <c r="SJT6" s="126"/>
      <c r="SJU6" s="126"/>
      <c r="SJV6" s="126"/>
      <c r="SJW6" s="126"/>
      <c r="SJX6" s="126"/>
      <c r="SJY6" s="126"/>
      <c r="SJZ6" s="126"/>
      <c r="SKA6" s="126"/>
      <c r="SKB6" s="126"/>
      <c r="SKC6" s="126"/>
      <c r="SKD6" s="126"/>
      <c r="SKE6" s="126"/>
      <c r="SKF6" s="126"/>
      <c r="SKG6" s="126"/>
      <c r="SKH6" s="126"/>
      <c r="SKI6" s="126"/>
      <c r="SKJ6" s="126"/>
      <c r="SKK6" s="126"/>
      <c r="SKL6" s="126"/>
      <c r="SKM6" s="126"/>
      <c r="SKN6" s="126"/>
      <c r="SKO6" s="126"/>
      <c r="SKP6" s="126"/>
      <c r="SKQ6" s="126"/>
      <c r="SKR6" s="126"/>
      <c r="SKS6" s="126"/>
      <c r="SKT6" s="126"/>
      <c r="SKU6" s="126"/>
      <c r="SKV6" s="126"/>
      <c r="SKW6" s="126"/>
      <c r="SKX6" s="126"/>
      <c r="SKY6" s="126"/>
      <c r="SKZ6" s="126"/>
      <c r="SLA6" s="126"/>
      <c r="SLB6" s="126"/>
      <c r="SLC6" s="126"/>
      <c r="SLD6" s="126"/>
      <c r="SLE6" s="126"/>
      <c r="SLF6" s="126"/>
      <c r="SLG6" s="126"/>
      <c r="SLH6" s="126"/>
      <c r="SLI6" s="126"/>
      <c r="SLJ6" s="126"/>
      <c r="SLK6" s="126"/>
      <c r="SLL6" s="126"/>
      <c r="SLM6" s="126"/>
      <c r="SLN6" s="126"/>
      <c r="SLO6" s="126"/>
      <c r="SLP6" s="126"/>
      <c r="SLQ6" s="126"/>
      <c r="SLR6" s="126"/>
      <c r="SLS6" s="126"/>
      <c r="SLT6" s="126"/>
      <c r="SLU6" s="126"/>
      <c r="SLV6" s="126"/>
      <c r="SLW6" s="126"/>
      <c r="SLX6" s="126"/>
      <c r="SLY6" s="126"/>
      <c r="SLZ6" s="126"/>
      <c r="SMA6" s="126"/>
      <c r="SMB6" s="126"/>
      <c r="SMC6" s="126"/>
      <c r="SMD6" s="126"/>
      <c r="SME6" s="126"/>
      <c r="SMF6" s="126"/>
      <c r="SMG6" s="126"/>
      <c r="SMH6" s="126"/>
      <c r="SMI6" s="126"/>
      <c r="SMJ6" s="126"/>
      <c r="SMK6" s="126"/>
      <c r="SML6" s="126"/>
      <c r="SMM6" s="126"/>
      <c r="SMN6" s="126"/>
      <c r="SMO6" s="126"/>
      <c r="SMP6" s="126"/>
      <c r="SMQ6" s="126"/>
      <c r="SMR6" s="126"/>
      <c r="SMS6" s="126"/>
      <c r="SMT6" s="126"/>
      <c r="SMU6" s="126"/>
      <c r="SMV6" s="126"/>
      <c r="SMW6" s="126"/>
      <c r="SMX6" s="126"/>
      <c r="SMY6" s="126"/>
      <c r="SMZ6" s="126"/>
      <c r="SNA6" s="126"/>
      <c r="SNB6" s="126"/>
      <c r="SNC6" s="126"/>
      <c r="SND6" s="126"/>
      <c r="SNE6" s="126"/>
      <c r="SNF6" s="126"/>
      <c r="SNG6" s="126"/>
      <c r="SNH6" s="126"/>
      <c r="SNI6" s="126"/>
      <c r="SNJ6" s="126"/>
      <c r="SNK6" s="126"/>
      <c r="SNL6" s="126"/>
      <c r="SNM6" s="126"/>
      <c r="SNN6" s="126"/>
      <c r="SNO6" s="126"/>
      <c r="SNP6" s="126"/>
      <c r="SNQ6" s="126"/>
      <c r="SNR6" s="126"/>
      <c r="SNS6" s="126"/>
      <c r="SNT6" s="126"/>
      <c r="SNU6" s="126"/>
      <c r="SNV6" s="126"/>
      <c r="SNW6" s="126"/>
      <c r="SNX6" s="126"/>
      <c r="SNY6" s="126"/>
      <c r="SNZ6" s="126"/>
      <c r="SOA6" s="126"/>
      <c r="SOB6" s="126"/>
      <c r="SOC6" s="126"/>
      <c r="SOD6" s="126"/>
      <c r="SOE6" s="126"/>
      <c r="SOF6" s="126"/>
      <c r="SOG6" s="126"/>
      <c r="SOH6" s="126"/>
      <c r="SOI6" s="126"/>
      <c r="SOJ6" s="126"/>
      <c r="SOK6" s="126"/>
      <c r="SOL6" s="126"/>
      <c r="SOM6" s="126"/>
      <c r="SON6" s="126"/>
      <c r="SOO6" s="126"/>
      <c r="SOP6" s="126"/>
      <c r="SOQ6" s="126"/>
      <c r="SOR6" s="126"/>
      <c r="SOS6" s="126"/>
      <c r="SOT6" s="126"/>
      <c r="SOU6" s="126"/>
      <c r="SOV6" s="126"/>
      <c r="SOW6" s="126"/>
      <c r="SOX6" s="126"/>
      <c r="SOY6" s="126"/>
      <c r="SOZ6" s="126"/>
      <c r="SPA6" s="126"/>
      <c r="SPB6" s="126"/>
      <c r="SPC6" s="126"/>
      <c r="SPD6" s="126"/>
      <c r="SPE6" s="126"/>
      <c r="SPF6" s="126"/>
      <c r="SPG6" s="126"/>
      <c r="SPH6" s="126"/>
      <c r="SPI6" s="126"/>
      <c r="SPJ6" s="126"/>
      <c r="SPK6" s="126"/>
      <c r="SPL6" s="126"/>
      <c r="SPM6" s="126"/>
      <c r="SPN6" s="126"/>
      <c r="SPO6" s="126"/>
      <c r="SPP6" s="126"/>
      <c r="SPQ6" s="126"/>
      <c r="SPR6" s="126"/>
      <c r="SPS6" s="126"/>
      <c r="SPT6" s="126"/>
      <c r="SPU6" s="126"/>
      <c r="SPV6" s="126"/>
      <c r="SPW6" s="126"/>
      <c r="SPX6" s="126"/>
      <c r="SPY6" s="126"/>
      <c r="SPZ6" s="126"/>
      <c r="SQA6" s="126"/>
      <c r="SQB6" s="126"/>
      <c r="SQC6" s="126"/>
      <c r="SQD6" s="126"/>
      <c r="SQE6" s="126"/>
      <c r="SQF6" s="126"/>
      <c r="SQG6" s="126"/>
      <c r="SQH6" s="126"/>
      <c r="SQI6" s="126"/>
      <c r="SQJ6" s="126"/>
      <c r="SQK6" s="126"/>
      <c r="SQL6" s="126"/>
      <c r="SQM6" s="126"/>
      <c r="SQN6" s="126"/>
      <c r="SQO6" s="126"/>
      <c r="SQP6" s="126"/>
      <c r="SQQ6" s="126"/>
      <c r="SQR6" s="126"/>
      <c r="SQS6" s="126"/>
      <c r="SQT6" s="126"/>
      <c r="SQU6" s="126"/>
      <c r="SQV6" s="126"/>
      <c r="SQW6" s="126"/>
      <c r="SQX6" s="126"/>
      <c r="SQY6" s="126"/>
      <c r="SQZ6" s="126"/>
      <c r="SRA6" s="126"/>
      <c r="SRB6" s="126"/>
      <c r="SRC6" s="126"/>
      <c r="SRD6" s="126"/>
      <c r="SRE6" s="126"/>
      <c r="SRF6" s="126"/>
      <c r="SRG6" s="126"/>
      <c r="SRH6" s="126"/>
      <c r="SRI6" s="126"/>
      <c r="SRJ6" s="126"/>
      <c r="SRK6" s="126"/>
      <c r="SRL6" s="126"/>
      <c r="SRM6" s="126"/>
      <c r="SRN6" s="126"/>
      <c r="SRO6" s="126"/>
      <c r="SRP6" s="126"/>
      <c r="SRQ6" s="126"/>
      <c r="SRR6" s="126"/>
      <c r="SRS6" s="126"/>
      <c r="SRT6" s="126"/>
      <c r="SRU6" s="126"/>
      <c r="SRV6" s="126"/>
      <c r="SRW6" s="126"/>
      <c r="SRX6" s="126"/>
      <c r="SRY6" s="126"/>
      <c r="SRZ6" s="126"/>
      <c r="SSA6" s="126"/>
      <c r="SSB6" s="126"/>
      <c r="SSC6" s="126"/>
      <c r="SSD6" s="126"/>
      <c r="SSE6" s="126"/>
      <c r="SSF6" s="126"/>
      <c r="SSG6" s="126"/>
      <c r="SSH6" s="126"/>
      <c r="SSI6" s="126"/>
      <c r="SSJ6" s="126"/>
      <c r="SSK6" s="126"/>
      <c r="SSL6" s="126"/>
      <c r="SSM6" s="126"/>
      <c r="SSN6" s="126"/>
      <c r="SSO6" s="126"/>
      <c r="SSP6" s="126"/>
      <c r="SSQ6" s="126"/>
      <c r="SSR6" s="126"/>
      <c r="SSS6" s="126"/>
      <c r="SST6" s="126"/>
      <c r="SSU6" s="126"/>
      <c r="SSV6" s="126"/>
      <c r="SSW6" s="126"/>
      <c r="SSX6" s="126"/>
      <c r="SSY6" s="126"/>
      <c r="SSZ6" s="126"/>
      <c r="STA6" s="126"/>
      <c r="STB6" s="126"/>
      <c r="STC6" s="126"/>
      <c r="STD6" s="126"/>
      <c r="STE6" s="126"/>
      <c r="STF6" s="126"/>
      <c r="STG6" s="126"/>
      <c r="STH6" s="126"/>
      <c r="STI6" s="126"/>
      <c r="STJ6" s="126"/>
      <c r="STK6" s="126"/>
      <c r="STL6" s="126"/>
      <c r="STM6" s="126"/>
      <c r="STN6" s="126"/>
      <c r="STO6" s="126"/>
      <c r="STP6" s="126"/>
      <c r="STQ6" s="126"/>
      <c r="STR6" s="126"/>
      <c r="STS6" s="126"/>
      <c r="STT6" s="126"/>
      <c r="STU6" s="126"/>
      <c r="STV6" s="126"/>
      <c r="STW6" s="126"/>
      <c r="STX6" s="126"/>
      <c r="STY6" s="126"/>
      <c r="STZ6" s="126"/>
      <c r="SUA6" s="126"/>
      <c r="SUB6" s="126"/>
      <c r="SUC6" s="126"/>
      <c r="SUD6" s="126"/>
      <c r="SUE6" s="126"/>
      <c r="SUF6" s="126"/>
      <c r="SUG6" s="126"/>
      <c r="SUH6" s="126"/>
      <c r="SUI6" s="126"/>
      <c r="SUJ6" s="126"/>
      <c r="SUK6" s="126"/>
      <c r="SUL6" s="126"/>
      <c r="SUM6" s="126"/>
      <c r="SUN6" s="126"/>
      <c r="SUO6" s="126"/>
      <c r="SUP6" s="126"/>
      <c r="SUQ6" s="126"/>
      <c r="SUR6" s="126"/>
      <c r="SUS6" s="126"/>
      <c r="SUT6" s="126"/>
      <c r="SUU6" s="126"/>
      <c r="SUV6" s="126"/>
      <c r="SUW6" s="126"/>
      <c r="SUX6" s="126"/>
      <c r="SUY6" s="126"/>
      <c r="SUZ6" s="126"/>
      <c r="SVA6" s="126"/>
      <c r="SVB6" s="126"/>
      <c r="SVC6" s="126"/>
      <c r="SVD6" s="126"/>
      <c r="SVE6" s="126"/>
      <c r="SVF6" s="126"/>
      <c r="SVG6" s="126"/>
      <c r="SVH6" s="126"/>
      <c r="SVI6" s="126"/>
      <c r="SVJ6" s="126"/>
      <c r="SVK6" s="126"/>
      <c r="SVL6" s="126"/>
      <c r="SVM6" s="126"/>
      <c r="SVN6" s="126"/>
      <c r="SVO6" s="126"/>
      <c r="SVP6" s="126"/>
      <c r="SVQ6" s="126"/>
      <c r="SVR6" s="126"/>
      <c r="SVS6" s="126"/>
      <c r="SVT6" s="126"/>
      <c r="SVU6" s="126"/>
      <c r="SVV6" s="126"/>
      <c r="SVW6" s="126"/>
      <c r="SVX6" s="126"/>
      <c r="SVY6" s="126"/>
      <c r="SVZ6" s="126"/>
      <c r="SWA6" s="126"/>
      <c r="SWB6" s="126"/>
      <c r="SWC6" s="126"/>
      <c r="SWD6" s="126"/>
      <c r="SWE6" s="126"/>
      <c r="SWF6" s="126"/>
      <c r="SWG6" s="126"/>
      <c r="SWH6" s="126"/>
      <c r="SWI6" s="126"/>
      <c r="SWJ6" s="126"/>
      <c r="SWK6" s="126"/>
      <c r="SWL6" s="126"/>
      <c r="SWM6" s="126"/>
      <c r="SWN6" s="126"/>
      <c r="SWO6" s="126"/>
      <c r="SWP6" s="126"/>
      <c r="SWQ6" s="126"/>
      <c r="SWR6" s="126"/>
      <c r="SWS6" s="126"/>
      <c r="SWT6" s="126"/>
      <c r="SWU6" s="126"/>
      <c r="SWV6" s="126"/>
      <c r="SWW6" s="126"/>
      <c r="SWX6" s="126"/>
      <c r="SWY6" s="126"/>
      <c r="SWZ6" s="126"/>
      <c r="SXA6" s="126"/>
      <c r="SXB6" s="126"/>
      <c r="SXC6" s="126"/>
      <c r="SXD6" s="126"/>
      <c r="SXE6" s="126"/>
      <c r="SXF6" s="126"/>
      <c r="SXG6" s="126"/>
      <c r="SXH6" s="126"/>
      <c r="SXI6" s="126"/>
      <c r="SXJ6" s="126"/>
      <c r="SXK6" s="126"/>
      <c r="SXL6" s="126"/>
      <c r="SXM6" s="126"/>
      <c r="SXN6" s="126"/>
      <c r="SXO6" s="126"/>
      <c r="SXP6" s="126"/>
      <c r="SXQ6" s="126"/>
      <c r="SXR6" s="126"/>
      <c r="SXS6" s="126"/>
      <c r="SXT6" s="126"/>
      <c r="SXU6" s="126"/>
      <c r="SXV6" s="126"/>
      <c r="SXW6" s="126"/>
      <c r="SXX6" s="126"/>
      <c r="SXY6" s="126"/>
      <c r="SXZ6" s="126"/>
      <c r="SYA6" s="126"/>
      <c r="SYB6" s="126"/>
      <c r="SYC6" s="126"/>
      <c r="SYD6" s="126"/>
      <c r="SYE6" s="126"/>
      <c r="SYF6" s="126"/>
      <c r="SYG6" s="126"/>
      <c r="SYH6" s="126"/>
      <c r="SYI6" s="126"/>
      <c r="SYJ6" s="126"/>
      <c r="SYK6" s="126"/>
      <c r="SYL6" s="126"/>
      <c r="SYM6" s="126"/>
      <c r="SYN6" s="126"/>
      <c r="SYO6" s="126"/>
      <c r="SYP6" s="126"/>
      <c r="SYQ6" s="126"/>
      <c r="SYR6" s="126"/>
      <c r="SYS6" s="126"/>
      <c r="SYT6" s="126"/>
      <c r="SYU6" s="126"/>
      <c r="SYV6" s="126"/>
      <c r="SYW6" s="126"/>
      <c r="SYX6" s="126"/>
      <c r="SYY6" s="126"/>
      <c r="SYZ6" s="126"/>
      <c r="SZA6" s="126"/>
      <c r="SZB6" s="126"/>
      <c r="SZC6" s="126"/>
      <c r="SZD6" s="126"/>
      <c r="SZE6" s="126"/>
      <c r="SZF6" s="126"/>
      <c r="SZG6" s="126"/>
      <c r="SZH6" s="126"/>
      <c r="SZI6" s="126"/>
      <c r="SZJ6" s="126"/>
      <c r="SZK6" s="126"/>
      <c r="SZL6" s="126"/>
      <c r="SZM6" s="126"/>
      <c r="SZN6" s="126"/>
      <c r="SZO6" s="126"/>
      <c r="SZP6" s="126"/>
      <c r="SZQ6" s="126"/>
      <c r="SZR6" s="126"/>
      <c r="SZS6" s="126"/>
      <c r="SZT6" s="126"/>
      <c r="SZU6" s="126"/>
      <c r="SZV6" s="126"/>
      <c r="SZW6" s="126"/>
      <c r="SZX6" s="126"/>
      <c r="SZY6" s="126"/>
      <c r="SZZ6" s="126"/>
      <c r="TAA6" s="126"/>
      <c r="TAB6" s="126"/>
      <c r="TAC6" s="126"/>
      <c r="TAD6" s="126"/>
      <c r="TAE6" s="126"/>
      <c r="TAF6" s="126"/>
      <c r="TAG6" s="126"/>
      <c r="TAH6" s="126"/>
      <c r="TAI6" s="126"/>
      <c r="TAJ6" s="126"/>
      <c r="TAK6" s="126"/>
      <c r="TAL6" s="126"/>
      <c r="TAM6" s="126"/>
      <c r="TAN6" s="126"/>
      <c r="TAO6" s="126"/>
      <c r="TAP6" s="126"/>
      <c r="TAQ6" s="126"/>
      <c r="TAR6" s="126"/>
      <c r="TAS6" s="126"/>
      <c r="TAT6" s="126"/>
      <c r="TAU6" s="126"/>
      <c r="TAV6" s="126"/>
      <c r="TAW6" s="126"/>
      <c r="TAX6" s="126"/>
      <c r="TAY6" s="126"/>
      <c r="TAZ6" s="126"/>
      <c r="TBA6" s="126"/>
      <c r="TBB6" s="126"/>
      <c r="TBC6" s="126"/>
      <c r="TBD6" s="126"/>
      <c r="TBE6" s="126"/>
      <c r="TBF6" s="126"/>
      <c r="TBG6" s="126"/>
      <c r="TBH6" s="126"/>
      <c r="TBI6" s="126"/>
      <c r="TBJ6" s="126"/>
      <c r="TBK6" s="126"/>
      <c r="TBL6" s="126"/>
      <c r="TBM6" s="126"/>
      <c r="TBN6" s="126"/>
      <c r="TBO6" s="126"/>
      <c r="TBP6" s="126"/>
      <c r="TBQ6" s="126"/>
      <c r="TBR6" s="126"/>
      <c r="TBS6" s="126"/>
      <c r="TBT6" s="126"/>
      <c r="TBU6" s="126"/>
      <c r="TBV6" s="126"/>
      <c r="TBW6" s="126"/>
      <c r="TBX6" s="126"/>
      <c r="TBY6" s="126"/>
      <c r="TBZ6" s="126"/>
      <c r="TCA6" s="126"/>
      <c r="TCB6" s="126"/>
      <c r="TCC6" s="126"/>
      <c r="TCD6" s="126"/>
      <c r="TCE6" s="126"/>
      <c r="TCF6" s="126"/>
      <c r="TCG6" s="126"/>
      <c r="TCH6" s="126"/>
      <c r="TCI6" s="126"/>
      <c r="TCJ6" s="126"/>
      <c r="TCK6" s="126"/>
      <c r="TCL6" s="126"/>
      <c r="TCM6" s="126"/>
      <c r="TCN6" s="126"/>
      <c r="TCO6" s="126"/>
      <c r="TCP6" s="126"/>
      <c r="TCQ6" s="126"/>
      <c r="TCR6" s="126"/>
      <c r="TCS6" s="126"/>
      <c r="TCT6" s="126"/>
      <c r="TCU6" s="126"/>
      <c r="TCV6" s="126"/>
      <c r="TCW6" s="126"/>
      <c r="TCX6" s="126"/>
      <c r="TCY6" s="126"/>
      <c r="TCZ6" s="126"/>
      <c r="TDA6" s="126"/>
      <c r="TDB6" s="126"/>
      <c r="TDC6" s="126"/>
      <c r="TDD6" s="126"/>
      <c r="TDE6" s="126"/>
      <c r="TDF6" s="126"/>
      <c r="TDG6" s="126"/>
      <c r="TDH6" s="126"/>
      <c r="TDI6" s="126"/>
      <c r="TDJ6" s="126"/>
      <c r="TDK6" s="126"/>
      <c r="TDL6" s="126"/>
      <c r="TDM6" s="126"/>
      <c r="TDN6" s="126"/>
      <c r="TDO6" s="126"/>
      <c r="TDP6" s="126"/>
      <c r="TDQ6" s="126"/>
      <c r="TDR6" s="126"/>
      <c r="TDS6" s="126"/>
      <c r="TDT6" s="126"/>
      <c r="TDU6" s="126"/>
      <c r="TDV6" s="126"/>
      <c r="TDW6" s="126"/>
      <c r="TDX6" s="126"/>
      <c r="TDY6" s="126"/>
      <c r="TDZ6" s="126"/>
      <c r="TEA6" s="126"/>
      <c r="TEB6" s="126"/>
      <c r="TEC6" s="126"/>
      <c r="TED6" s="126"/>
      <c r="TEE6" s="126"/>
      <c r="TEF6" s="126"/>
      <c r="TEG6" s="126"/>
      <c r="TEH6" s="126"/>
      <c r="TEI6" s="126"/>
      <c r="TEJ6" s="126"/>
      <c r="TEK6" s="126"/>
      <c r="TEL6" s="126"/>
      <c r="TEM6" s="126"/>
      <c r="TEN6" s="126"/>
      <c r="TEO6" s="126"/>
      <c r="TEP6" s="126"/>
      <c r="TEQ6" s="126"/>
      <c r="TER6" s="126"/>
      <c r="TES6" s="126"/>
      <c r="TET6" s="126"/>
      <c r="TEU6" s="126"/>
      <c r="TEV6" s="126"/>
      <c r="TEW6" s="126"/>
      <c r="TEX6" s="126"/>
      <c r="TEY6" s="126"/>
      <c r="TEZ6" s="126"/>
      <c r="TFA6" s="126"/>
      <c r="TFB6" s="126"/>
      <c r="TFC6" s="126"/>
      <c r="TFD6" s="126"/>
      <c r="TFE6" s="126"/>
      <c r="TFF6" s="126"/>
      <c r="TFG6" s="126"/>
      <c r="TFH6" s="126"/>
      <c r="TFI6" s="126"/>
      <c r="TFJ6" s="126"/>
      <c r="TFK6" s="126"/>
      <c r="TFL6" s="126"/>
      <c r="TFM6" s="126"/>
      <c r="TFN6" s="126"/>
      <c r="TFO6" s="126"/>
      <c r="TFP6" s="126"/>
      <c r="TFQ6" s="126"/>
      <c r="TFR6" s="126"/>
      <c r="TFS6" s="126"/>
      <c r="TFT6" s="126"/>
      <c r="TFU6" s="126"/>
      <c r="TFV6" s="126"/>
      <c r="TFW6" s="126"/>
      <c r="TFX6" s="126"/>
      <c r="TFY6" s="126"/>
      <c r="TFZ6" s="126"/>
      <c r="TGA6" s="126"/>
      <c r="TGB6" s="126"/>
      <c r="TGC6" s="126"/>
      <c r="TGD6" s="126"/>
      <c r="TGE6" s="126"/>
      <c r="TGF6" s="126"/>
      <c r="TGG6" s="126"/>
      <c r="TGH6" s="126"/>
      <c r="TGI6" s="126"/>
      <c r="TGJ6" s="126"/>
      <c r="TGK6" s="126"/>
      <c r="TGL6" s="126"/>
      <c r="TGM6" s="126"/>
      <c r="TGN6" s="126"/>
      <c r="TGO6" s="126"/>
      <c r="TGP6" s="126"/>
      <c r="TGQ6" s="126"/>
      <c r="TGR6" s="126"/>
      <c r="TGS6" s="126"/>
      <c r="TGT6" s="126"/>
      <c r="TGU6" s="126"/>
      <c r="TGV6" s="126"/>
      <c r="TGW6" s="126"/>
      <c r="TGX6" s="126"/>
      <c r="TGY6" s="126"/>
      <c r="TGZ6" s="126"/>
      <c r="THA6" s="126"/>
      <c r="THB6" s="126"/>
      <c r="THC6" s="126"/>
      <c r="THD6" s="126"/>
      <c r="THE6" s="126"/>
      <c r="THF6" s="126"/>
      <c r="THG6" s="126"/>
      <c r="THH6" s="126"/>
      <c r="THI6" s="126"/>
      <c r="THJ6" s="126"/>
      <c r="THK6" s="126"/>
      <c r="THL6" s="126"/>
      <c r="THM6" s="126"/>
      <c r="THN6" s="126"/>
      <c r="THO6" s="126"/>
      <c r="THP6" s="126"/>
      <c r="THQ6" s="126"/>
      <c r="THR6" s="126"/>
      <c r="THS6" s="126"/>
      <c r="THT6" s="126"/>
      <c r="THU6" s="126"/>
      <c r="THV6" s="126"/>
      <c r="THW6" s="126"/>
      <c r="THX6" s="126"/>
      <c r="THY6" s="126"/>
      <c r="THZ6" s="126"/>
      <c r="TIA6" s="126"/>
      <c r="TIB6" s="126"/>
      <c r="TIC6" s="126"/>
      <c r="TID6" s="126"/>
      <c r="TIE6" s="126"/>
      <c r="TIF6" s="126"/>
      <c r="TIG6" s="126"/>
      <c r="TIH6" s="126"/>
      <c r="TII6" s="126"/>
      <c r="TIJ6" s="126"/>
      <c r="TIK6" s="126"/>
      <c r="TIL6" s="126"/>
      <c r="TIM6" s="126"/>
      <c r="TIN6" s="126"/>
      <c r="TIO6" s="126"/>
      <c r="TIP6" s="126"/>
      <c r="TIQ6" s="126"/>
      <c r="TIR6" s="126"/>
      <c r="TIS6" s="126"/>
      <c r="TIT6" s="126"/>
      <c r="TIU6" s="126"/>
      <c r="TIV6" s="126"/>
      <c r="TIW6" s="126"/>
      <c r="TIX6" s="126"/>
      <c r="TIY6" s="126"/>
      <c r="TIZ6" s="126"/>
      <c r="TJA6" s="126"/>
      <c r="TJB6" s="126"/>
      <c r="TJC6" s="126"/>
      <c r="TJD6" s="126"/>
      <c r="TJE6" s="126"/>
      <c r="TJF6" s="126"/>
      <c r="TJG6" s="126"/>
      <c r="TJH6" s="126"/>
      <c r="TJI6" s="126"/>
      <c r="TJJ6" s="126"/>
      <c r="TJK6" s="126"/>
      <c r="TJL6" s="126"/>
      <c r="TJM6" s="126"/>
      <c r="TJN6" s="126"/>
      <c r="TJO6" s="126"/>
      <c r="TJP6" s="126"/>
      <c r="TJQ6" s="126"/>
      <c r="TJR6" s="126"/>
      <c r="TJS6" s="126"/>
      <c r="TJT6" s="126"/>
      <c r="TJU6" s="126"/>
      <c r="TJV6" s="126"/>
      <c r="TJW6" s="126"/>
      <c r="TJX6" s="126"/>
      <c r="TJY6" s="126"/>
      <c r="TJZ6" s="126"/>
      <c r="TKA6" s="126"/>
      <c r="TKB6" s="126"/>
      <c r="TKC6" s="126"/>
      <c r="TKD6" s="126"/>
      <c r="TKE6" s="126"/>
      <c r="TKF6" s="126"/>
      <c r="TKG6" s="126"/>
      <c r="TKH6" s="126"/>
      <c r="TKI6" s="126"/>
      <c r="TKJ6" s="126"/>
      <c r="TKK6" s="126"/>
      <c r="TKL6" s="126"/>
      <c r="TKM6" s="126"/>
      <c r="TKN6" s="126"/>
      <c r="TKO6" s="126"/>
      <c r="TKP6" s="126"/>
      <c r="TKQ6" s="126"/>
      <c r="TKR6" s="126"/>
      <c r="TKS6" s="126"/>
      <c r="TKT6" s="126"/>
      <c r="TKU6" s="126"/>
      <c r="TKV6" s="126"/>
      <c r="TKW6" s="126"/>
      <c r="TKX6" s="126"/>
      <c r="TKY6" s="126"/>
      <c r="TKZ6" s="126"/>
      <c r="TLA6" s="126"/>
      <c r="TLB6" s="126"/>
      <c r="TLC6" s="126"/>
      <c r="TLD6" s="126"/>
      <c r="TLE6" s="126"/>
      <c r="TLF6" s="126"/>
      <c r="TLG6" s="126"/>
      <c r="TLH6" s="126"/>
      <c r="TLI6" s="126"/>
      <c r="TLJ6" s="126"/>
      <c r="TLK6" s="126"/>
      <c r="TLL6" s="126"/>
      <c r="TLM6" s="126"/>
      <c r="TLN6" s="126"/>
      <c r="TLO6" s="126"/>
      <c r="TLP6" s="126"/>
      <c r="TLQ6" s="126"/>
      <c r="TLR6" s="126"/>
      <c r="TLS6" s="126"/>
      <c r="TLT6" s="126"/>
      <c r="TLU6" s="126"/>
      <c r="TLV6" s="126"/>
      <c r="TLW6" s="126"/>
      <c r="TLX6" s="126"/>
      <c r="TLY6" s="126"/>
      <c r="TLZ6" s="126"/>
      <c r="TMA6" s="126"/>
      <c r="TMB6" s="126"/>
      <c r="TMC6" s="126"/>
      <c r="TMD6" s="126"/>
      <c r="TME6" s="126"/>
      <c r="TMF6" s="126"/>
      <c r="TMG6" s="126"/>
      <c r="TMH6" s="126"/>
      <c r="TMI6" s="126"/>
      <c r="TMJ6" s="126"/>
      <c r="TMK6" s="126"/>
      <c r="TML6" s="126"/>
      <c r="TMM6" s="126"/>
      <c r="TMN6" s="126"/>
      <c r="TMO6" s="126"/>
      <c r="TMP6" s="126"/>
      <c r="TMQ6" s="126"/>
      <c r="TMR6" s="126"/>
      <c r="TMS6" s="126"/>
      <c r="TMT6" s="126"/>
      <c r="TMU6" s="126"/>
      <c r="TMV6" s="126"/>
      <c r="TMW6" s="126"/>
      <c r="TMX6" s="126"/>
      <c r="TMY6" s="126"/>
      <c r="TMZ6" s="126"/>
      <c r="TNA6" s="126"/>
      <c r="TNB6" s="126"/>
      <c r="TNC6" s="126"/>
      <c r="TND6" s="126"/>
      <c r="TNE6" s="126"/>
      <c r="TNF6" s="126"/>
      <c r="TNG6" s="126"/>
      <c r="TNH6" s="126"/>
      <c r="TNI6" s="126"/>
      <c r="TNJ6" s="126"/>
      <c r="TNK6" s="126"/>
      <c r="TNL6" s="126"/>
      <c r="TNM6" s="126"/>
      <c r="TNN6" s="126"/>
      <c r="TNO6" s="126"/>
      <c r="TNP6" s="126"/>
      <c r="TNQ6" s="126"/>
      <c r="TNR6" s="126"/>
      <c r="TNS6" s="126"/>
      <c r="TNT6" s="126"/>
      <c r="TNU6" s="126"/>
      <c r="TNV6" s="126"/>
      <c r="TNW6" s="126"/>
      <c r="TNX6" s="126"/>
      <c r="TNY6" s="126"/>
      <c r="TNZ6" s="126"/>
      <c r="TOA6" s="126"/>
      <c r="TOB6" s="126"/>
      <c r="TOC6" s="126"/>
      <c r="TOD6" s="126"/>
      <c r="TOE6" s="126"/>
      <c r="TOF6" s="126"/>
      <c r="TOG6" s="126"/>
      <c r="TOH6" s="126"/>
      <c r="TOI6" s="126"/>
      <c r="TOJ6" s="126"/>
      <c r="TOK6" s="126"/>
      <c r="TOL6" s="126"/>
      <c r="TOM6" s="126"/>
      <c r="TON6" s="126"/>
      <c r="TOO6" s="126"/>
      <c r="TOP6" s="126"/>
      <c r="TOQ6" s="126"/>
      <c r="TOR6" s="126"/>
      <c r="TOS6" s="126"/>
      <c r="TOT6" s="126"/>
      <c r="TOU6" s="126"/>
      <c r="TOV6" s="126"/>
      <c r="TOW6" s="126"/>
      <c r="TOX6" s="126"/>
      <c r="TOY6" s="126"/>
      <c r="TOZ6" s="126"/>
      <c r="TPA6" s="126"/>
      <c r="TPB6" s="126"/>
      <c r="TPC6" s="126"/>
      <c r="TPD6" s="126"/>
      <c r="TPE6" s="126"/>
      <c r="TPF6" s="126"/>
      <c r="TPG6" s="126"/>
      <c r="TPH6" s="126"/>
      <c r="TPI6" s="126"/>
      <c r="TPJ6" s="126"/>
      <c r="TPK6" s="126"/>
      <c r="TPL6" s="126"/>
      <c r="TPM6" s="126"/>
      <c r="TPN6" s="126"/>
      <c r="TPO6" s="126"/>
      <c r="TPP6" s="126"/>
      <c r="TPQ6" s="126"/>
      <c r="TPR6" s="126"/>
      <c r="TPS6" s="126"/>
      <c r="TPT6" s="126"/>
      <c r="TPU6" s="126"/>
      <c r="TPV6" s="126"/>
      <c r="TPW6" s="126"/>
      <c r="TPX6" s="126"/>
      <c r="TPY6" s="126"/>
      <c r="TPZ6" s="126"/>
      <c r="TQA6" s="126"/>
      <c r="TQB6" s="126"/>
      <c r="TQC6" s="126"/>
      <c r="TQD6" s="126"/>
      <c r="TQE6" s="126"/>
      <c r="TQF6" s="126"/>
      <c r="TQG6" s="126"/>
      <c r="TQH6" s="126"/>
      <c r="TQI6" s="126"/>
      <c r="TQJ6" s="126"/>
      <c r="TQK6" s="126"/>
      <c r="TQL6" s="126"/>
      <c r="TQM6" s="126"/>
      <c r="TQN6" s="126"/>
      <c r="TQO6" s="126"/>
      <c r="TQP6" s="126"/>
      <c r="TQQ6" s="126"/>
      <c r="TQR6" s="126"/>
      <c r="TQS6" s="126"/>
      <c r="TQT6" s="126"/>
      <c r="TQU6" s="126"/>
      <c r="TQV6" s="126"/>
      <c r="TQW6" s="126"/>
      <c r="TQX6" s="126"/>
      <c r="TQY6" s="126"/>
      <c r="TQZ6" s="126"/>
      <c r="TRA6" s="126"/>
      <c r="TRB6" s="126"/>
      <c r="TRC6" s="126"/>
      <c r="TRD6" s="126"/>
      <c r="TRE6" s="126"/>
      <c r="TRF6" s="126"/>
      <c r="TRG6" s="126"/>
      <c r="TRH6" s="126"/>
      <c r="TRI6" s="126"/>
      <c r="TRJ6" s="126"/>
      <c r="TRK6" s="126"/>
      <c r="TRL6" s="126"/>
      <c r="TRM6" s="126"/>
      <c r="TRN6" s="126"/>
      <c r="TRO6" s="126"/>
      <c r="TRP6" s="126"/>
      <c r="TRQ6" s="126"/>
      <c r="TRR6" s="126"/>
      <c r="TRS6" s="126"/>
      <c r="TRT6" s="126"/>
      <c r="TRU6" s="126"/>
      <c r="TRV6" s="126"/>
      <c r="TRW6" s="126"/>
      <c r="TRX6" s="126"/>
      <c r="TRY6" s="126"/>
      <c r="TRZ6" s="126"/>
      <c r="TSA6" s="126"/>
      <c r="TSB6" s="126"/>
      <c r="TSC6" s="126"/>
      <c r="TSD6" s="126"/>
      <c r="TSE6" s="126"/>
      <c r="TSF6" s="126"/>
      <c r="TSG6" s="126"/>
      <c r="TSH6" s="126"/>
      <c r="TSI6" s="126"/>
      <c r="TSJ6" s="126"/>
      <c r="TSK6" s="126"/>
      <c r="TSL6" s="126"/>
      <c r="TSM6" s="126"/>
      <c r="TSN6" s="126"/>
      <c r="TSO6" s="126"/>
      <c r="TSP6" s="126"/>
      <c r="TSQ6" s="126"/>
      <c r="TSR6" s="126"/>
      <c r="TSS6" s="126"/>
      <c r="TST6" s="126"/>
      <c r="TSU6" s="126"/>
      <c r="TSV6" s="126"/>
      <c r="TSW6" s="126"/>
      <c r="TSX6" s="126"/>
      <c r="TSY6" s="126"/>
      <c r="TSZ6" s="126"/>
      <c r="TTA6" s="126"/>
      <c r="TTB6" s="126"/>
      <c r="TTC6" s="126"/>
      <c r="TTD6" s="126"/>
      <c r="TTE6" s="126"/>
      <c r="TTF6" s="126"/>
      <c r="TTG6" s="126"/>
      <c r="TTH6" s="126"/>
      <c r="TTI6" s="126"/>
      <c r="TTJ6" s="126"/>
      <c r="TTK6" s="126"/>
      <c r="TTL6" s="126"/>
      <c r="TTM6" s="126"/>
      <c r="TTN6" s="126"/>
      <c r="TTO6" s="126"/>
      <c r="TTP6" s="126"/>
      <c r="TTQ6" s="126"/>
      <c r="TTR6" s="126"/>
      <c r="TTS6" s="126"/>
      <c r="TTT6" s="126"/>
      <c r="TTU6" s="126"/>
      <c r="TTV6" s="126"/>
      <c r="TTW6" s="126"/>
      <c r="TTX6" s="126"/>
      <c r="TTY6" s="126"/>
      <c r="TTZ6" s="126"/>
      <c r="TUA6" s="126"/>
      <c r="TUB6" s="126"/>
      <c r="TUC6" s="126"/>
      <c r="TUD6" s="126"/>
      <c r="TUE6" s="126"/>
      <c r="TUF6" s="126"/>
      <c r="TUG6" s="126"/>
      <c r="TUH6" s="126"/>
      <c r="TUI6" s="126"/>
      <c r="TUJ6" s="126"/>
      <c r="TUK6" s="126"/>
      <c r="TUL6" s="126"/>
      <c r="TUM6" s="126"/>
      <c r="TUN6" s="126"/>
      <c r="TUO6" s="126"/>
      <c r="TUP6" s="126"/>
      <c r="TUQ6" s="126"/>
      <c r="TUR6" s="126"/>
      <c r="TUS6" s="126"/>
      <c r="TUT6" s="126"/>
      <c r="TUU6" s="126"/>
      <c r="TUV6" s="126"/>
      <c r="TUW6" s="126"/>
      <c r="TUX6" s="126"/>
      <c r="TUY6" s="126"/>
      <c r="TUZ6" s="126"/>
      <c r="TVA6" s="126"/>
      <c r="TVB6" s="126"/>
      <c r="TVC6" s="126"/>
      <c r="TVD6" s="126"/>
      <c r="TVE6" s="126"/>
      <c r="TVF6" s="126"/>
      <c r="TVG6" s="126"/>
      <c r="TVH6" s="126"/>
      <c r="TVI6" s="126"/>
      <c r="TVJ6" s="126"/>
      <c r="TVK6" s="126"/>
      <c r="TVL6" s="126"/>
      <c r="TVM6" s="126"/>
      <c r="TVN6" s="126"/>
      <c r="TVO6" s="126"/>
      <c r="TVP6" s="126"/>
      <c r="TVQ6" s="126"/>
      <c r="TVR6" s="126"/>
      <c r="TVS6" s="126"/>
      <c r="TVT6" s="126"/>
      <c r="TVU6" s="126"/>
      <c r="TVV6" s="126"/>
      <c r="TVW6" s="126"/>
      <c r="TVX6" s="126"/>
      <c r="TVY6" s="126"/>
      <c r="TVZ6" s="126"/>
      <c r="TWA6" s="126"/>
      <c r="TWB6" s="126"/>
      <c r="TWC6" s="126"/>
      <c r="TWD6" s="126"/>
      <c r="TWE6" s="126"/>
      <c r="TWF6" s="126"/>
      <c r="TWG6" s="126"/>
      <c r="TWH6" s="126"/>
      <c r="TWI6" s="126"/>
      <c r="TWJ6" s="126"/>
      <c r="TWK6" s="126"/>
      <c r="TWL6" s="126"/>
      <c r="TWM6" s="126"/>
      <c r="TWN6" s="126"/>
      <c r="TWO6" s="126"/>
      <c r="TWP6" s="126"/>
      <c r="TWQ6" s="126"/>
      <c r="TWR6" s="126"/>
      <c r="TWS6" s="126"/>
      <c r="TWT6" s="126"/>
      <c r="TWU6" s="126"/>
      <c r="TWV6" s="126"/>
      <c r="TWW6" s="126"/>
      <c r="TWX6" s="126"/>
      <c r="TWY6" s="126"/>
      <c r="TWZ6" s="126"/>
      <c r="TXA6" s="126"/>
      <c r="TXB6" s="126"/>
      <c r="TXC6" s="126"/>
      <c r="TXD6" s="126"/>
      <c r="TXE6" s="126"/>
      <c r="TXF6" s="126"/>
      <c r="TXG6" s="126"/>
      <c r="TXH6" s="126"/>
      <c r="TXI6" s="126"/>
      <c r="TXJ6" s="126"/>
      <c r="TXK6" s="126"/>
      <c r="TXL6" s="126"/>
      <c r="TXM6" s="126"/>
      <c r="TXN6" s="126"/>
      <c r="TXO6" s="126"/>
      <c r="TXP6" s="126"/>
      <c r="TXQ6" s="126"/>
      <c r="TXR6" s="126"/>
      <c r="TXS6" s="126"/>
      <c r="TXT6" s="126"/>
      <c r="TXU6" s="126"/>
      <c r="TXV6" s="126"/>
      <c r="TXW6" s="126"/>
      <c r="TXX6" s="126"/>
      <c r="TXY6" s="126"/>
      <c r="TXZ6" s="126"/>
      <c r="TYA6" s="126"/>
      <c r="TYB6" s="126"/>
      <c r="TYC6" s="126"/>
      <c r="TYD6" s="126"/>
      <c r="TYE6" s="126"/>
      <c r="TYF6" s="126"/>
      <c r="TYG6" s="126"/>
      <c r="TYH6" s="126"/>
      <c r="TYI6" s="126"/>
      <c r="TYJ6" s="126"/>
      <c r="TYK6" s="126"/>
      <c r="TYL6" s="126"/>
      <c r="TYM6" s="126"/>
      <c r="TYN6" s="126"/>
      <c r="TYO6" s="126"/>
      <c r="TYP6" s="126"/>
      <c r="TYQ6" s="126"/>
      <c r="TYR6" s="126"/>
      <c r="TYS6" s="126"/>
      <c r="TYT6" s="126"/>
      <c r="TYU6" s="126"/>
      <c r="TYV6" s="126"/>
      <c r="TYW6" s="126"/>
      <c r="TYX6" s="126"/>
      <c r="TYY6" s="126"/>
      <c r="TYZ6" s="126"/>
      <c r="TZA6" s="126"/>
      <c r="TZB6" s="126"/>
      <c r="TZC6" s="126"/>
      <c r="TZD6" s="126"/>
      <c r="TZE6" s="126"/>
      <c r="TZF6" s="126"/>
      <c r="TZG6" s="126"/>
      <c r="TZH6" s="126"/>
      <c r="TZI6" s="126"/>
      <c r="TZJ6" s="126"/>
      <c r="TZK6" s="126"/>
      <c r="TZL6" s="126"/>
      <c r="TZM6" s="126"/>
      <c r="TZN6" s="126"/>
      <c r="TZO6" s="126"/>
      <c r="TZP6" s="126"/>
      <c r="TZQ6" s="126"/>
      <c r="TZR6" s="126"/>
      <c r="TZS6" s="126"/>
      <c r="TZT6" s="126"/>
      <c r="TZU6" s="126"/>
      <c r="TZV6" s="126"/>
      <c r="TZW6" s="126"/>
      <c r="TZX6" s="126"/>
      <c r="TZY6" s="126"/>
      <c r="TZZ6" s="126"/>
      <c r="UAA6" s="126"/>
      <c r="UAB6" s="126"/>
      <c r="UAC6" s="126"/>
      <c r="UAD6" s="126"/>
      <c r="UAE6" s="126"/>
      <c r="UAF6" s="126"/>
      <c r="UAG6" s="126"/>
      <c r="UAH6" s="126"/>
      <c r="UAI6" s="126"/>
      <c r="UAJ6" s="126"/>
      <c r="UAK6" s="126"/>
      <c r="UAL6" s="126"/>
      <c r="UAM6" s="126"/>
      <c r="UAN6" s="126"/>
      <c r="UAO6" s="126"/>
      <c r="UAP6" s="126"/>
      <c r="UAQ6" s="126"/>
      <c r="UAR6" s="126"/>
      <c r="UAS6" s="126"/>
      <c r="UAT6" s="126"/>
      <c r="UAU6" s="126"/>
      <c r="UAV6" s="126"/>
      <c r="UAW6" s="126"/>
      <c r="UAX6" s="126"/>
      <c r="UAY6" s="126"/>
      <c r="UAZ6" s="126"/>
      <c r="UBA6" s="126"/>
      <c r="UBB6" s="126"/>
      <c r="UBC6" s="126"/>
      <c r="UBD6" s="126"/>
      <c r="UBE6" s="126"/>
      <c r="UBF6" s="126"/>
      <c r="UBG6" s="126"/>
      <c r="UBH6" s="126"/>
      <c r="UBI6" s="126"/>
      <c r="UBJ6" s="126"/>
      <c r="UBK6" s="126"/>
      <c r="UBL6" s="126"/>
      <c r="UBM6" s="126"/>
      <c r="UBN6" s="126"/>
      <c r="UBO6" s="126"/>
      <c r="UBP6" s="126"/>
      <c r="UBQ6" s="126"/>
      <c r="UBR6" s="126"/>
      <c r="UBS6" s="126"/>
      <c r="UBT6" s="126"/>
      <c r="UBU6" s="126"/>
      <c r="UBV6" s="126"/>
      <c r="UBW6" s="126"/>
      <c r="UBX6" s="126"/>
      <c r="UBY6" s="126"/>
      <c r="UBZ6" s="126"/>
      <c r="UCA6" s="126"/>
      <c r="UCB6" s="126"/>
      <c r="UCC6" s="126"/>
      <c r="UCD6" s="126"/>
      <c r="UCE6" s="126"/>
      <c r="UCF6" s="126"/>
      <c r="UCG6" s="126"/>
      <c r="UCH6" s="126"/>
      <c r="UCI6" s="126"/>
      <c r="UCJ6" s="126"/>
      <c r="UCK6" s="126"/>
      <c r="UCL6" s="126"/>
      <c r="UCM6" s="126"/>
      <c r="UCN6" s="126"/>
      <c r="UCO6" s="126"/>
      <c r="UCP6" s="126"/>
      <c r="UCQ6" s="126"/>
      <c r="UCR6" s="126"/>
      <c r="UCS6" s="126"/>
      <c r="UCT6" s="126"/>
      <c r="UCU6" s="126"/>
      <c r="UCV6" s="126"/>
      <c r="UCW6" s="126"/>
      <c r="UCX6" s="126"/>
      <c r="UCY6" s="126"/>
      <c r="UCZ6" s="126"/>
      <c r="UDA6" s="126"/>
      <c r="UDB6" s="126"/>
      <c r="UDC6" s="126"/>
      <c r="UDD6" s="126"/>
      <c r="UDE6" s="126"/>
      <c r="UDF6" s="126"/>
      <c r="UDG6" s="126"/>
      <c r="UDH6" s="126"/>
      <c r="UDI6" s="126"/>
      <c r="UDJ6" s="126"/>
      <c r="UDK6" s="126"/>
      <c r="UDL6" s="126"/>
      <c r="UDM6" s="126"/>
      <c r="UDN6" s="126"/>
      <c r="UDO6" s="126"/>
      <c r="UDP6" s="126"/>
      <c r="UDQ6" s="126"/>
      <c r="UDR6" s="126"/>
      <c r="UDS6" s="126"/>
      <c r="UDT6" s="126"/>
      <c r="UDU6" s="126"/>
      <c r="UDV6" s="126"/>
      <c r="UDW6" s="126"/>
      <c r="UDX6" s="126"/>
      <c r="UDY6" s="126"/>
      <c r="UDZ6" s="126"/>
      <c r="UEA6" s="126"/>
      <c r="UEB6" s="126"/>
      <c r="UEC6" s="126"/>
      <c r="UED6" s="126"/>
      <c r="UEE6" s="126"/>
      <c r="UEF6" s="126"/>
      <c r="UEG6" s="126"/>
      <c r="UEH6" s="126"/>
      <c r="UEI6" s="126"/>
      <c r="UEJ6" s="126"/>
      <c r="UEK6" s="126"/>
      <c r="UEL6" s="126"/>
      <c r="UEM6" s="126"/>
      <c r="UEN6" s="126"/>
      <c r="UEO6" s="126"/>
      <c r="UEP6" s="126"/>
      <c r="UEQ6" s="126"/>
      <c r="UER6" s="126"/>
      <c r="UES6" s="126"/>
      <c r="UET6" s="126"/>
      <c r="UEU6" s="126"/>
      <c r="UEV6" s="126"/>
      <c r="UEW6" s="126"/>
      <c r="UEX6" s="126"/>
      <c r="UEY6" s="126"/>
      <c r="UEZ6" s="126"/>
      <c r="UFA6" s="126"/>
      <c r="UFB6" s="126"/>
      <c r="UFC6" s="126"/>
      <c r="UFD6" s="126"/>
      <c r="UFE6" s="126"/>
      <c r="UFF6" s="126"/>
      <c r="UFG6" s="126"/>
      <c r="UFH6" s="126"/>
      <c r="UFI6" s="126"/>
      <c r="UFJ6" s="126"/>
      <c r="UFK6" s="126"/>
      <c r="UFL6" s="126"/>
      <c r="UFM6" s="126"/>
      <c r="UFN6" s="126"/>
      <c r="UFO6" s="126"/>
      <c r="UFP6" s="126"/>
      <c r="UFQ6" s="126"/>
      <c r="UFR6" s="126"/>
      <c r="UFS6" s="126"/>
      <c r="UFT6" s="126"/>
      <c r="UFU6" s="126"/>
      <c r="UFV6" s="126"/>
      <c r="UFW6" s="126"/>
      <c r="UFX6" s="126"/>
      <c r="UFY6" s="126"/>
      <c r="UFZ6" s="126"/>
      <c r="UGA6" s="126"/>
      <c r="UGB6" s="126"/>
      <c r="UGC6" s="126"/>
      <c r="UGD6" s="126"/>
      <c r="UGE6" s="126"/>
      <c r="UGF6" s="126"/>
      <c r="UGG6" s="126"/>
      <c r="UGH6" s="126"/>
      <c r="UGI6" s="126"/>
      <c r="UGJ6" s="126"/>
      <c r="UGK6" s="126"/>
      <c r="UGL6" s="126"/>
      <c r="UGM6" s="126"/>
      <c r="UGN6" s="126"/>
      <c r="UGO6" s="126"/>
      <c r="UGP6" s="126"/>
      <c r="UGQ6" s="126"/>
      <c r="UGR6" s="126"/>
      <c r="UGS6" s="126"/>
      <c r="UGT6" s="126"/>
      <c r="UGU6" s="126"/>
      <c r="UGV6" s="126"/>
      <c r="UGW6" s="126"/>
      <c r="UGX6" s="126"/>
      <c r="UGY6" s="126"/>
      <c r="UGZ6" s="126"/>
      <c r="UHA6" s="126"/>
      <c r="UHB6" s="126"/>
      <c r="UHC6" s="126"/>
      <c r="UHD6" s="126"/>
      <c r="UHE6" s="126"/>
      <c r="UHF6" s="126"/>
      <c r="UHG6" s="126"/>
      <c r="UHH6" s="126"/>
      <c r="UHI6" s="126"/>
      <c r="UHJ6" s="126"/>
      <c r="UHK6" s="126"/>
      <c r="UHL6" s="126"/>
      <c r="UHM6" s="126"/>
      <c r="UHN6" s="126"/>
      <c r="UHO6" s="126"/>
      <c r="UHP6" s="126"/>
      <c r="UHQ6" s="126"/>
      <c r="UHR6" s="126"/>
      <c r="UHS6" s="126"/>
      <c r="UHT6" s="126"/>
      <c r="UHU6" s="126"/>
      <c r="UHV6" s="126"/>
      <c r="UHW6" s="126"/>
      <c r="UHX6" s="126"/>
      <c r="UHY6" s="126"/>
      <c r="UHZ6" s="126"/>
      <c r="UIA6" s="126"/>
      <c r="UIB6" s="126"/>
      <c r="UIC6" s="126"/>
      <c r="UID6" s="126"/>
      <c r="UIE6" s="126"/>
      <c r="UIF6" s="126"/>
      <c r="UIG6" s="126"/>
      <c r="UIH6" s="126"/>
      <c r="UII6" s="126"/>
      <c r="UIJ6" s="126"/>
      <c r="UIK6" s="126"/>
      <c r="UIL6" s="126"/>
      <c r="UIM6" s="126"/>
      <c r="UIN6" s="126"/>
      <c r="UIO6" s="126"/>
      <c r="UIP6" s="126"/>
      <c r="UIQ6" s="126"/>
      <c r="UIR6" s="126"/>
      <c r="UIS6" s="126"/>
      <c r="UIT6" s="126"/>
      <c r="UIU6" s="126"/>
      <c r="UIV6" s="126"/>
      <c r="UIW6" s="126"/>
      <c r="UIX6" s="126"/>
      <c r="UIY6" s="126"/>
      <c r="UIZ6" s="126"/>
      <c r="UJA6" s="126"/>
      <c r="UJB6" s="126"/>
      <c r="UJC6" s="126"/>
      <c r="UJD6" s="126"/>
      <c r="UJE6" s="126"/>
      <c r="UJF6" s="126"/>
      <c r="UJG6" s="126"/>
      <c r="UJH6" s="126"/>
      <c r="UJI6" s="126"/>
      <c r="UJJ6" s="126"/>
      <c r="UJK6" s="126"/>
      <c r="UJL6" s="126"/>
      <c r="UJM6" s="126"/>
      <c r="UJN6" s="126"/>
      <c r="UJO6" s="126"/>
      <c r="UJP6" s="126"/>
      <c r="UJQ6" s="126"/>
      <c r="UJR6" s="126"/>
      <c r="UJS6" s="126"/>
      <c r="UJT6" s="126"/>
      <c r="UJU6" s="126"/>
      <c r="UJV6" s="126"/>
      <c r="UJW6" s="126"/>
      <c r="UJX6" s="126"/>
      <c r="UJY6" s="126"/>
      <c r="UJZ6" s="126"/>
      <c r="UKA6" s="126"/>
      <c r="UKB6" s="126"/>
      <c r="UKC6" s="126"/>
      <c r="UKD6" s="126"/>
      <c r="UKE6" s="126"/>
      <c r="UKF6" s="126"/>
      <c r="UKG6" s="126"/>
      <c r="UKH6" s="126"/>
      <c r="UKI6" s="126"/>
      <c r="UKJ6" s="126"/>
      <c r="UKK6" s="126"/>
      <c r="UKL6" s="126"/>
      <c r="UKM6" s="126"/>
      <c r="UKN6" s="126"/>
      <c r="UKO6" s="126"/>
      <c r="UKP6" s="126"/>
      <c r="UKQ6" s="126"/>
      <c r="UKR6" s="126"/>
      <c r="UKS6" s="126"/>
      <c r="UKT6" s="126"/>
      <c r="UKU6" s="126"/>
      <c r="UKV6" s="126"/>
      <c r="UKW6" s="126"/>
      <c r="UKX6" s="126"/>
      <c r="UKY6" s="126"/>
      <c r="UKZ6" s="126"/>
      <c r="ULA6" s="126"/>
      <c r="ULB6" s="126"/>
      <c r="ULC6" s="126"/>
      <c r="ULD6" s="126"/>
      <c r="ULE6" s="126"/>
      <c r="ULF6" s="126"/>
      <c r="ULG6" s="126"/>
      <c r="ULH6" s="126"/>
      <c r="ULI6" s="126"/>
      <c r="ULJ6" s="126"/>
      <c r="ULK6" s="126"/>
      <c r="ULL6" s="126"/>
      <c r="ULM6" s="126"/>
      <c r="ULN6" s="126"/>
      <c r="ULO6" s="126"/>
      <c r="ULP6" s="126"/>
      <c r="ULQ6" s="126"/>
      <c r="ULR6" s="126"/>
      <c r="ULS6" s="126"/>
      <c r="ULT6" s="126"/>
      <c r="ULU6" s="126"/>
      <c r="ULV6" s="126"/>
      <c r="ULW6" s="126"/>
      <c r="ULX6" s="126"/>
      <c r="ULY6" s="126"/>
      <c r="ULZ6" s="126"/>
      <c r="UMA6" s="126"/>
      <c r="UMB6" s="126"/>
      <c r="UMC6" s="126"/>
      <c r="UMD6" s="126"/>
      <c r="UME6" s="126"/>
      <c r="UMF6" s="126"/>
      <c r="UMG6" s="126"/>
      <c r="UMH6" s="126"/>
      <c r="UMI6" s="126"/>
      <c r="UMJ6" s="126"/>
      <c r="UMK6" s="126"/>
      <c r="UML6" s="126"/>
      <c r="UMM6" s="126"/>
      <c r="UMN6" s="126"/>
      <c r="UMO6" s="126"/>
      <c r="UMP6" s="126"/>
      <c r="UMQ6" s="126"/>
      <c r="UMR6" s="126"/>
      <c r="UMS6" s="126"/>
      <c r="UMT6" s="126"/>
      <c r="UMU6" s="126"/>
      <c r="UMV6" s="126"/>
      <c r="UMW6" s="126"/>
      <c r="UMX6" s="126"/>
      <c r="UMY6" s="126"/>
      <c r="UMZ6" s="126"/>
      <c r="UNA6" s="126"/>
      <c r="UNB6" s="126"/>
      <c r="UNC6" s="126"/>
      <c r="UND6" s="126"/>
      <c r="UNE6" s="126"/>
      <c r="UNF6" s="126"/>
      <c r="UNG6" s="126"/>
      <c r="UNH6" s="126"/>
      <c r="UNI6" s="126"/>
      <c r="UNJ6" s="126"/>
      <c r="UNK6" s="126"/>
      <c r="UNL6" s="126"/>
      <c r="UNM6" s="126"/>
      <c r="UNN6" s="126"/>
      <c r="UNO6" s="126"/>
      <c r="UNP6" s="126"/>
      <c r="UNQ6" s="126"/>
      <c r="UNR6" s="126"/>
      <c r="UNS6" s="126"/>
      <c r="UNT6" s="126"/>
      <c r="UNU6" s="126"/>
      <c r="UNV6" s="126"/>
      <c r="UNW6" s="126"/>
      <c r="UNX6" s="126"/>
      <c r="UNY6" s="126"/>
      <c r="UNZ6" s="126"/>
      <c r="UOA6" s="126"/>
      <c r="UOB6" s="126"/>
      <c r="UOC6" s="126"/>
      <c r="UOD6" s="126"/>
      <c r="UOE6" s="126"/>
      <c r="UOF6" s="126"/>
      <c r="UOG6" s="126"/>
      <c r="UOH6" s="126"/>
      <c r="UOI6" s="126"/>
      <c r="UOJ6" s="126"/>
      <c r="UOK6" s="126"/>
      <c r="UOL6" s="126"/>
      <c r="UOM6" s="126"/>
      <c r="UON6" s="126"/>
      <c r="UOO6" s="126"/>
      <c r="UOP6" s="126"/>
      <c r="UOQ6" s="126"/>
      <c r="UOR6" s="126"/>
      <c r="UOS6" s="126"/>
      <c r="UOT6" s="126"/>
      <c r="UOU6" s="126"/>
      <c r="UOV6" s="126"/>
      <c r="UOW6" s="126"/>
      <c r="UOX6" s="126"/>
      <c r="UOY6" s="126"/>
      <c r="UOZ6" s="126"/>
      <c r="UPA6" s="126"/>
      <c r="UPB6" s="126"/>
      <c r="UPC6" s="126"/>
      <c r="UPD6" s="126"/>
      <c r="UPE6" s="126"/>
      <c r="UPF6" s="126"/>
      <c r="UPG6" s="126"/>
      <c r="UPH6" s="126"/>
      <c r="UPI6" s="126"/>
      <c r="UPJ6" s="126"/>
      <c r="UPK6" s="126"/>
      <c r="UPL6" s="126"/>
      <c r="UPM6" s="126"/>
      <c r="UPN6" s="126"/>
      <c r="UPO6" s="126"/>
      <c r="UPP6" s="126"/>
      <c r="UPQ6" s="126"/>
      <c r="UPR6" s="126"/>
      <c r="UPS6" s="126"/>
      <c r="UPT6" s="126"/>
      <c r="UPU6" s="126"/>
      <c r="UPV6" s="126"/>
      <c r="UPW6" s="126"/>
      <c r="UPX6" s="126"/>
      <c r="UPY6" s="126"/>
      <c r="UPZ6" s="126"/>
      <c r="UQA6" s="126"/>
      <c r="UQB6" s="126"/>
      <c r="UQC6" s="126"/>
      <c r="UQD6" s="126"/>
      <c r="UQE6" s="126"/>
      <c r="UQF6" s="126"/>
      <c r="UQG6" s="126"/>
      <c r="UQH6" s="126"/>
      <c r="UQI6" s="126"/>
      <c r="UQJ6" s="126"/>
      <c r="UQK6" s="126"/>
      <c r="UQL6" s="126"/>
      <c r="UQM6" s="126"/>
      <c r="UQN6" s="126"/>
      <c r="UQO6" s="126"/>
      <c r="UQP6" s="126"/>
      <c r="UQQ6" s="126"/>
      <c r="UQR6" s="126"/>
      <c r="UQS6" s="126"/>
      <c r="UQT6" s="126"/>
      <c r="UQU6" s="126"/>
      <c r="UQV6" s="126"/>
      <c r="UQW6" s="126"/>
      <c r="UQX6" s="126"/>
      <c r="UQY6" s="126"/>
      <c r="UQZ6" s="126"/>
      <c r="URA6" s="126"/>
      <c r="URB6" s="126"/>
      <c r="URC6" s="126"/>
      <c r="URD6" s="126"/>
      <c r="URE6" s="126"/>
      <c r="URF6" s="126"/>
      <c r="URG6" s="126"/>
      <c r="URH6" s="126"/>
      <c r="URI6" s="126"/>
      <c r="URJ6" s="126"/>
      <c r="URK6" s="126"/>
      <c r="URL6" s="126"/>
      <c r="URM6" s="126"/>
      <c r="URN6" s="126"/>
      <c r="URO6" s="126"/>
      <c r="URP6" s="126"/>
      <c r="URQ6" s="126"/>
      <c r="URR6" s="126"/>
      <c r="URS6" s="126"/>
      <c r="URT6" s="126"/>
      <c r="URU6" s="126"/>
      <c r="URV6" s="126"/>
      <c r="URW6" s="126"/>
      <c r="URX6" s="126"/>
      <c r="URY6" s="126"/>
      <c r="URZ6" s="126"/>
      <c r="USA6" s="126"/>
      <c r="USB6" s="126"/>
      <c r="USC6" s="126"/>
      <c r="USD6" s="126"/>
      <c r="USE6" s="126"/>
      <c r="USF6" s="126"/>
      <c r="USG6" s="126"/>
      <c r="USH6" s="126"/>
      <c r="USI6" s="126"/>
      <c r="USJ6" s="126"/>
      <c r="USK6" s="126"/>
      <c r="USL6" s="126"/>
      <c r="USM6" s="126"/>
      <c r="USN6" s="126"/>
      <c r="USO6" s="126"/>
      <c r="USP6" s="126"/>
      <c r="USQ6" s="126"/>
      <c r="USR6" s="126"/>
      <c r="USS6" s="126"/>
      <c r="UST6" s="126"/>
      <c r="USU6" s="126"/>
      <c r="USV6" s="126"/>
      <c r="USW6" s="126"/>
      <c r="USX6" s="126"/>
      <c r="USY6" s="126"/>
      <c r="USZ6" s="126"/>
      <c r="UTA6" s="126"/>
      <c r="UTB6" s="126"/>
      <c r="UTC6" s="126"/>
      <c r="UTD6" s="126"/>
      <c r="UTE6" s="126"/>
      <c r="UTF6" s="126"/>
      <c r="UTG6" s="126"/>
      <c r="UTH6" s="126"/>
      <c r="UTI6" s="126"/>
      <c r="UTJ6" s="126"/>
      <c r="UTK6" s="126"/>
      <c r="UTL6" s="126"/>
      <c r="UTM6" s="126"/>
      <c r="UTN6" s="126"/>
      <c r="UTO6" s="126"/>
      <c r="UTP6" s="126"/>
      <c r="UTQ6" s="126"/>
      <c r="UTR6" s="126"/>
      <c r="UTS6" s="126"/>
      <c r="UTT6" s="126"/>
      <c r="UTU6" s="126"/>
      <c r="UTV6" s="126"/>
      <c r="UTW6" s="126"/>
      <c r="UTX6" s="126"/>
      <c r="UTY6" s="126"/>
      <c r="UTZ6" s="126"/>
      <c r="UUA6" s="126"/>
      <c r="UUB6" s="126"/>
      <c r="UUC6" s="126"/>
      <c r="UUD6" s="126"/>
      <c r="UUE6" s="126"/>
      <c r="UUF6" s="126"/>
      <c r="UUG6" s="126"/>
      <c r="UUH6" s="126"/>
      <c r="UUI6" s="126"/>
      <c r="UUJ6" s="126"/>
      <c r="UUK6" s="126"/>
      <c r="UUL6" s="126"/>
      <c r="UUM6" s="126"/>
      <c r="UUN6" s="126"/>
      <c r="UUO6" s="126"/>
      <c r="UUP6" s="126"/>
      <c r="UUQ6" s="126"/>
      <c r="UUR6" s="126"/>
      <c r="UUS6" s="126"/>
      <c r="UUT6" s="126"/>
      <c r="UUU6" s="126"/>
      <c r="UUV6" s="126"/>
      <c r="UUW6" s="126"/>
      <c r="UUX6" s="126"/>
      <c r="UUY6" s="126"/>
      <c r="UUZ6" s="126"/>
      <c r="UVA6" s="126"/>
      <c r="UVB6" s="126"/>
      <c r="UVC6" s="126"/>
      <c r="UVD6" s="126"/>
      <c r="UVE6" s="126"/>
      <c r="UVF6" s="126"/>
      <c r="UVG6" s="126"/>
      <c r="UVH6" s="126"/>
      <c r="UVI6" s="126"/>
      <c r="UVJ6" s="126"/>
      <c r="UVK6" s="126"/>
      <c r="UVL6" s="126"/>
      <c r="UVM6" s="126"/>
      <c r="UVN6" s="126"/>
      <c r="UVO6" s="126"/>
      <c r="UVP6" s="126"/>
      <c r="UVQ6" s="126"/>
      <c r="UVR6" s="126"/>
      <c r="UVS6" s="126"/>
      <c r="UVT6" s="126"/>
      <c r="UVU6" s="126"/>
      <c r="UVV6" s="126"/>
      <c r="UVW6" s="126"/>
      <c r="UVX6" s="126"/>
      <c r="UVY6" s="126"/>
      <c r="UVZ6" s="126"/>
      <c r="UWA6" s="126"/>
      <c r="UWB6" s="126"/>
      <c r="UWC6" s="126"/>
      <c r="UWD6" s="126"/>
      <c r="UWE6" s="126"/>
      <c r="UWF6" s="126"/>
      <c r="UWG6" s="126"/>
      <c r="UWH6" s="126"/>
      <c r="UWI6" s="126"/>
      <c r="UWJ6" s="126"/>
      <c r="UWK6" s="126"/>
      <c r="UWL6" s="126"/>
      <c r="UWM6" s="126"/>
      <c r="UWN6" s="126"/>
      <c r="UWO6" s="126"/>
      <c r="UWP6" s="126"/>
      <c r="UWQ6" s="126"/>
      <c r="UWR6" s="126"/>
      <c r="UWS6" s="126"/>
      <c r="UWT6" s="126"/>
      <c r="UWU6" s="126"/>
      <c r="UWV6" s="126"/>
      <c r="UWW6" s="126"/>
      <c r="UWX6" s="126"/>
      <c r="UWY6" s="126"/>
      <c r="UWZ6" s="126"/>
      <c r="UXA6" s="126"/>
      <c r="UXB6" s="126"/>
      <c r="UXC6" s="126"/>
      <c r="UXD6" s="126"/>
      <c r="UXE6" s="126"/>
      <c r="UXF6" s="126"/>
      <c r="UXG6" s="126"/>
      <c r="UXH6" s="126"/>
      <c r="UXI6" s="126"/>
      <c r="UXJ6" s="126"/>
      <c r="UXK6" s="126"/>
      <c r="UXL6" s="126"/>
      <c r="UXM6" s="126"/>
      <c r="UXN6" s="126"/>
      <c r="UXO6" s="126"/>
      <c r="UXP6" s="126"/>
      <c r="UXQ6" s="126"/>
      <c r="UXR6" s="126"/>
      <c r="UXS6" s="126"/>
      <c r="UXT6" s="126"/>
      <c r="UXU6" s="126"/>
      <c r="UXV6" s="126"/>
      <c r="UXW6" s="126"/>
      <c r="UXX6" s="126"/>
      <c r="UXY6" s="126"/>
      <c r="UXZ6" s="126"/>
      <c r="UYA6" s="126"/>
      <c r="UYB6" s="126"/>
      <c r="UYC6" s="126"/>
      <c r="UYD6" s="126"/>
      <c r="UYE6" s="126"/>
      <c r="UYF6" s="126"/>
      <c r="UYG6" s="126"/>
      <c r="UYH6" s="126"/>
      <c r="UYI6" s="126"/>
      <c r="UYJ6" s="126"/>
      <c r="UYK6" s="126"/>
      <c r="UYL6" s="126"/>
      <c r="UYM6" s="126"/>
      <c r="UYN6" s="126"/>
      <c r="UYO6" s="126"/>
      <c r="UYP6" s="126"/>
      <c r="UYQ6" s="126"/>
      <c r="UYR6" s="126"/>
      <c r="UYS6" s="126"/>
      <c r="UYT6" s="126"/>
      <c r="UYU6" s="126"/>
      <c r="UYV6" s="126"/>
      <c r="UYW6" s="126"/>
      <c r="UYX6" s="126"/>
      <c r="UYY6" s="126"/>
      <c r="UYZ6" s="126"/>
      <c r="UZA6" s="126"/>
      <c r="UZB6" s="126"/>
      <c r="UZC6" s="126"/>
      <c r="UZD6" s="126"/>
      <c r="UZE6" s="126"/>
      <c r="UZF6" s="126"/>
      <c r="UZG6" s="126"/>
      <c r="UZH6" s="126"/>
      <c r="UZI6" s="126"/>
      <c r="UZJ6" s="126"/>
      <c r="UZK6" s="126"/>
      <c r="UZL6" s="126"/>
      <c r="UZM6" s="126"/>
      <c r="UZN6" s="126"/>
      <c r="UZO6" s="126"/>
      <c r="UZP6" s="126"/>
      <c r="UZQ6" s="126"/>
      <c r="UZR6" s="126"/>
      <c r="UZS6" s="126"/>
      <c r="UZT6" s="126"/>
      <c r="UZU6" s="126"/>
      <c r="UZV6" s="126"/>
      <c r="UZW6" s="126"/>
      <c r="UZX6" s="126"/>
      <c r="UZY6" s="126"/>
      <c r="UZZ6" s="126"/>
      <c r="VAA6" s="126"/>
      <c r="VAB6" s="126"/>
      <c r="VAC6" s="126"/>
      <c r="VAD6" s="126"/>
      <c r="VAE6" s="126"/>
      <c r="VAF6" s="126"/>
      <c r="VAG6" s="126"/>
      <c r="VAH6" s="126"/>
      <c r="VAI6" s="126"/>
      <c r="VAJ6" s="126"/>
      <c r="VAK6" s="126"/>
      <c r="VAL6" s="126"/>
      <c r="VAM6" s="126"/>
      <c r="VAN6" s="126"/>
      <c r="VAO6" s="126"/>
      <c r="VAP6" s="126"/>
      <c r="VAQ6" s="126"/>
      <c r="VAR6" s="126"/>
      <c r="VAS6" s="126"/>
      <c r="VAT6" s="126"/>
      <c r="VAU6" s="126"/>
      <c r="VAV6" s="126"/>
      <c r="VAW6" s="126"/>
      <c r="VAX6" s="126"/>
      <c r="VAY6" s="126"/>
      <c r="VAZ6" s="126"/>
      <c r="VBA6" s="126"/>
      <c r="VBB6" s="126"/>
      <c r="VBC6" s="126"/>
      <c r="VBD6" s="126"/>
      <c r="VBE6" s="126"/>
      <c r="VBF6" s="126"/>
      <c r="VBG6" s="126"/>
      <c r="VBH6" s="126"/>
      <c r="VBI6" s="126"/>
      <c r="VBJ6" s="126"/>
      <c r="VBK6" s="126"/>
      <c r="VBL6" s="126"/>
      <c r="VBM6" s="126"/>
      <c r="VBN6" s="126"/>
      <c r="VBO6" s="126"/>
      <c r="VBP6" s="126"/>
      <c r="VBQ6" s="126"/>
      <c r="VBR6" s="126"/>
      <c r="VBS6" s="126"/>
      <c r="VBT6" s="126"/>
      <c r="VBU6" s="126"/>
      <c r="VBV6" s="126"/>
      <c r="VBW6" s="126"/>
      <c r="VBX6" s="126"/>
      <c r="VBY6" s="126"/>
      <c r="VBZ6" s="126"/>
      <c r="VCA6" s="126"/>
      <c r="VCB6" s="126"/>
      <c r="VCC6" s="126"/>
      <c r="VCD6" s="126"/>
      <c r="VCE6" s="126"/>
      <c r="VCF6" s="126"/>
      <c r="VCG6" s="126"/>
      <c r="VCH6" s="126"/>
      <c r="VCI6" s="126"/>
      <c r="VCJ6" s="126"/>
      <c r="VCK6" s="126"/>
      <c r="VCL6" s="126"/>
      <c r="VCM6" s="126"/>
      <c r="VCN6" s="126"/>
      <c r="VCO6" s="126"/>
      <c r="VCP6" s="126"/>
      <c r="VCQ6" s="126"/>
      <c r="VCR6" s="126"/>
      <c r="VCS6" s="126"/>
      <c r="VCT6" s="126"/>
      <c r="VCU6" s="126"/>
      <c r="VCV6" s="126"/>
      <c r="VCW6" s="126"/>
      <c r="VCX6" s="126"/>
      <c r="VCY6" s="126"/>
      <c r="VCZ6" s="126"/>
      <c r="VDA6" s="126"/>
      <c r="VDB6" s="126"/>
      <c r="VDC6" s="126"/>
      <c r="VDD6" s="126"/>
      <c r="VDE6" s="126"/>
      <c r="VDF6" s="126"/>
      <c r="VDG6" s="126"/>
      <c r="VDH6" s="126"/>
      <c r="VDI6" s="126"/>
      <c r="VDJ6" s="126"/>
      <c r="VDK6" s="126"/>
      <c r="VDL6" s="126"/>
      <c r="VDM6" s="126"/>
      <c r="VDN6" s="126"/>
      <c r="VDO6" s="126"/>
      <c r="VDP6" s="126"/>
      <c r="VDQ6" s="126"/>
      <c r="VDR6" s="126"/>
      <c r="VDS6" s="126"/>
      <c r="VDT6" s="126"/>
      <c r="VDU6" s="126"/>
      <c r="VDV6" s="126"/>
      <c r="VDW6" s="126"/>
      <c r="VDX6" s="126"/>
      <c r="VDY6" s="126"/>
      <c r="VDZ6" s="126"/>
      <c r="VEA6" s="126"/>
      <c r="VEB6" s="126"/>
      <c r="VEC6" s="126"/>
      <c r="VED6" s="126"/>
      <c r="VEE6" s="126"/>
      <c r="VEF6" s="126"/>
      <c r="VEG6" s="126"/>
      <c r="VEH6" s="126"/>
      <c r="VEI6" s="126"/>
      <c r="VEJ6" s="126"/>
      <c r="VEK6" s="126"/>
      <c r="VEL6" s="126"/>
      <c r="VEM6" s="126"/>
      <c r="VEN6" s="126"/>
      <c r="VEO6" s="126"/>
      <c r="VEP6" s="126"/>
      <c r="VEQ6" s="126"/>
      <c r="VER6" s="126"/>
      <c r="VES6" s="126"/>
      <c r="VET6" s="126"/>
      <c r="VEU6" s="126"/>
      <c r="VEV6" s="126"/>
      <c r="VEW6" s="126"/>
      <c r="VEX6" s="126"/>
      <c r="VEY6" s="126"/>
      <c r="VEZ6" s="126"/>
      <c r="VFA6" s="126"/>
      <c r="VFB6" s="126"/>
      <c r="VFC6" s="126"/>
      <c r="VFD6" s="126"/>
      <c r="VFE6" s="126"/>
      <c r="VFF6" s="126"/>
      <c r="VFG6" s="126"/>
      <c r="VFH6" s="126"/>
      <c r="VFI6" s="126"/>
      <c r="VFJ6" s="126"/>
      <c r="VFK6" s="126"/>
      <c r="VFL6" s="126"/>
      <c r="VFM6" s="126"/>
      <c r="VFN6" s="126"/>
      <c r="VFO6" s="126"/>
      <c r="VFP6" s="126"/>
      <c r="VFQ6" s="126"/>
      <c r="VFR6" s="126"/>
      <c r="VFS6" s="126"/>
      <c r="VFT6" s="126"/>
      <c r="VFU6" s="126"/>
      <c r="VFV6" s="126"/>
      <c r="VFW6" s="126"/>
      <c r="VFX6" s="126"/>
      <c r="VFY6" s="126"/>
      <c r="VFZ6" s="126"/>
      <c r="VGA6" s="126"/>
      <c r="VGB6" s="126"/>
      <c r="VGC6" s="126"/>
      <c r="VGD6" s="126"/>
      <c r="VGE6" s="126"/>
      <c r="VGF6" s="126"/>
      <c r="VGG6" s="126"/>
      <c r="VGH6" s="126"/>
      <c r="VGI6" s="126"/>
      <c r="VGJ6" s="126"/>
      <c r="VGK6" s="126"/>
      <c r="VGL6" s="126"/>
      <c r="VGM6" s="126"/>
      <c r="VGN6" s="126"/>
      <c r="VGO6" s="126"/>
      <c r="VGP6" s="126"/>
      <c r="VGQ6" s="126"/>
      <c r="VGR6" s="126"/>
      <c r="VGS6" s="126"/>
      <c r="VGT6" s="126"/>
      <c r="VGU6" s="126"/>
      <c r="VGV6" s="126"/>
      <c r="VGW6" s="126"/>
      <c r="VGX6" s="126"/>
      <c r="VGY6" s="126"/>
      <c r="VGZ6" s="126"/>
      <c r="VHA6" s="126"/>
      <c r="VHB6" s="126"/>
      <c r="VHC6" s="126"/>
      <c r="VHD6" s="126"/>
      <c r="VHE6" s="126"/>
      <c r="VHF6" s="126"/>
      <c r="VHG6" s="126"/>
      <c r="VHH6" s="126"/>
      <c r="VHI6" s="126"/>
      <c r="VHJ6" s="126"/>
      <c r="VHK6" s="126"/>
      <c r="VHL6" s="126"/>
      <c r="VHM6" s="126"/>
      <c r="VHN6" s="126"/>
      <c r="VHO6" s="126"/>
      <c r="VHP6" s="126"/>
      <c r="VHQ6" s="126"/>
      <c r="VHR6" s="126"/>
      <c r="VHS6" s="126"/>
      <c r="VHT6" s="126"/>
      <c r="VHU6" s="126"/>
      <c r="VHV6" s="126"/>
      <c r="VHW6" s="126"/>
      <c r="VHX6" s="126"/>
      <c r="VHY6" s="126"/>
      <c r="VHZ6" s="126"/>
      <c r="VIA6" s="126"/>
      <c r="VIB6" s="126"/>
      <c r="VIC6" s="126"/>
      <c r="VID6" s="126"/>
      <c r="VIE6" s="126"/>
      <c r="VIF6" s="126"/>
      <c r="VIG6" s="126"/>
      <c r="VIH6" s="126"/>
      <c r="VII6" s="126"/>
      <c r="VIJ6" s="126"/>
      <c r="VIK6" s="126"/>
      <c r="VIL6" s="126"/>
      <c r="VIM6" s="126"/>
      <c r="VIN6" s="126"/>
      <c r="VIO6" s="126"/>
      <c r="VIP6" s="126"/>
      <c r="VIQ6" s="126"/>
      <c r="VIR6" s="126"/>
      <c r="VIS6" s="126"/>
      <c r="VIT6" s="126"/>
      <c r="VIU6" s="126"/>
      <c r="VIV6" s="126"/>
      <c r="VIW6" s="126"/>
      <c r="VIX6" s="126"/>
      <c r="VIY6" s="126"/>
      <c r="VIZ6" s="126"/>
      <c r="VJA6" s="126"/>
      <c r="VJB6" s="126"/>
      <c r="VJC6" s="126"/>
      <c r="VJD6" s="126"/>
      <c r="VJE6" s="126"/>
      <c r="VJF6" s="126"/>
      <c r="VJG6" s="126"/>
      <c r="VJH6" s="126"/>
      <c r="VJI6" s="126"/>
      <c r="VJJ6" s="126"/>
      <c r="VJK6" s="126"/>
      <c r="VJL6" s="126"/>
      <c r="VJM6" s="126"/>
      <c r="VJN6" s="126"/>
      <c r="VJO6" s="126"/>
      <c r="VJP6" s="126"/>
      <c r="VJQ6" s="126"/>
      <c r="VJR6" s="126"/>
      <c r="VJS6" s="126"/>
      <c r="VJT6" s="126"/>
      <c r="VJU6" s="126"/>
      <c r="VJV6" s="126"/>
      <c r="VJW6" s="126"/>
      <c r="VJX6" s="126"/>
      <c r="VJY6" s="126"/>
      <c r="VJZ6" s="126"/>
      <c r="VKA6" s="126"/>
      <c r="VKB6" s="126"/>
      <c r="VKC6" s="126"/>
      <c r="VKD6" s="126"/>
      <c r="VKE6" s="126"/>
      <c r="VKF6" s="126"/>
      <c r="VKG6" s="126"/>
      <c r="VKH6" s="126"/>
      <c r="VKI6" s="126"/>
      <c r="VKJ6" s="126"/>
      <c r="VKK6" s="126"/>
      <c r="VKL6" s="126"/>
      <c r="VKM6" s="126"/>
      <c r="VKN6" s="126"/>
      <c r="VKO6" s="126"/>
      <c r="VKP6" s="126"/>
      <c r="VKQ6" s="126"/>
      <c r="VKR6" s="126"/>
      <c r="VKS6" s="126"/>
      <c r="VKT6" s="126"/>
      <c r="VKU6" s="126"/>
      <c r="VKV6" s="126"/>
      <c r="VKW6" s="126"/>
      <c r="VKX6" s="126"/>
      <c r="VKY6" s="126"/>
      <c r="VKZ6" s="126"/>
      <c r="VLA6" s="126"/>
      <c r="VLB6" s="126"/>
      <c r="VLC6" s="126"/>
      <c r="VLD6" s="126"/>
      <c r="VLE6" s="126"/>
      <c r="VLF6" s="126"/>
      <c r="VLG6" s="126"/>
      <c r="VLH6" s="126"/>
      <c r="VLI6" s="126"/>
      <c r="VLJ6" s="126"/>
      <c r="VLK6" s="126"/>
      <c r="VLL6" s="126"/>
      <c r="VLM6" s="126"/>
      <c r="VLN6" s="126"/>
      <c r="VLO6" s="126"/>
      <c r="VLP6" s="126"/>
      <c r="VLQ6" s="126"/>
      <c r="VLR6" s="126"/>
      <c r="VLS6" s="126"/>
      <c r="VLT6" s="126"/>
      <c r="VLU6" s="126"/>
      <c r="VLV6" s="126"/>
      <c r="VLW6" s="126"/>
      <c r="VLX6" s="126"/>
      <c r="VLY6" s="126"/>
      <c r="VLZ6" s="126"/>
      <c r="VMA6" s="126"/>
      <c r="VMB6" s="126"/>
      <c r="VMC6" s="126"/>
      <c r="VMD6" s="126"/>
      <c r="VME6" s="126"/>
      <c r="VMF6" s="126"/>
      <c r="VMG6" s="126"/>
      <c r="VMH6" s="126"/>
      <c r="VMI6" s="126"/>
      <c r="VMJ6" s="126"/>
      <c r="VMK6" s="126"/>
      <c r="VML6" s="126"/>
      <c r="VMM6" s="126"/>
      <c r="VMN6" s="126"/>
      <c r="VMO6" s="126"/>
      <c r="VMP6" s="126"/>
      <c r="VMQ6" s="126"/>
      <c r="VMR6" s="126"/>
      <c r="VMS6" s="126"/>
      <c r="VMT6" s="126"/>
      <c r="VMU6" s="126"/>
      <c r="VMV6" s="126"/>
      <c r="VMW6" s="126"/>
      <c r="VMX6" s="126"/>
      <c r="VMY6" s="126"/>
      <c r="VMZ6" s="126"/>
      <c r="VNA6" s="126"/>
      <c r="VNB6" s="126"/>
      <c r="VNC6" s="126"/>
      <c r="VND6" s="126"/>
      <c r="VNE6" s="126"/>
      <c r="VNF6" s="126"/>
      <c r="VNG6" s="126"/>
      <c r="VNH6" s="126"/>
      <c r="VNI6" s="126"/>
      <c r="VNJ6" s="126"/>
      <c r="VNK6" s="126"/>
      <c r="VNL6" s="126"/>
      <c r="VNM6" s="126"/>
      <c r="VNN6" s="126"/>
      <c r="VNO6" s="126"/>
      <c r="VNP6" s="126"/>
      <c r="VNQ6" s="126"/>
      <c r="VNR6" s="126"/>
      <c r="VNS6" s="126"/>
      <c r="VNT6" s="126"/>
      <c r="VNU6" s="126"/>
      <c r="VNV6" s="126"/>
      <c r="VNW6" s="126"/>
      <c r="VNX6" s="126"/>
      <c r="VNY6" s="126"/>
      <c r="VNZ6" s="126"/>
      <c r="VOA6" s="126"/>
      <c r="VOB6" s="126"/>
      <c r="VOC6" s="126"/>
      <c r="VOD6" s="126"/>
      <c r="VOE6" s="126"/>
      <c r="VOF6" s="126"/>
      <c r="VOG6" s="126"/>
      <c r="VOH6" s="126"/>
      <c r="VOI6" s="126"/>
      <c r="VOJ6" s="126"/>
      <c r="VOK6" s="126"/>
      <c r="VOL6" s="126"/>
      <c r="VOM6" s="126"/>
      <c r="VON6" s="126"/>
      <c r="VOO6" s="126"/>
      <c r="VOP6" s="126"/>
      <c r="VOQ6" s="126"/>
      <c r="VOR6" s="126"/>
      <c r="VOS6" s="126"/>
      <c r="VOT6" s="126"/>
      <c r="VOU6" s="126"/>
      <c r="VOV6" s="126"/>
      <c r="VOW6" s="126"/>
      <c r="VOX6" s="126"/>
      <c r="VOY6" s="126"/>
      <c r="VOZ6" s="126"/>
      <c r="VPA6" s="126"/>
      <c r="VPB6" s="126"/>
      <c r="VPC6" s="126"/>
      <c r="VPD6" s="126"/>
      <c r="VPE6" s="126"/>
      <c r="VPF6" s="126"/>
      <c r="VPG6" s="126"/>
      <c r="VPH6" s="126"/>
      <c r="VPI6" s="126"/>
      <c r="VPJ6" s="126"/>
      <c r="VPK6" s="126"/>
      <c r="VPL6" s="126"/>
      <c r="VPM6" s="126"/>
      <c r="VPN6" s="126"/>
      <c r="VPO6" s="126"/>
      <c r="VPP6" s="126"/>
      <c r="VPQ6" s="126"/>
      <c r="VPR6" s="126"/>
      <c r="VPS6" s="126"/>
      <c r="VPT6" s="126"/>
      <c r="VPU6" s="126"/>
      <c r="VPV6" s="126"/>
      <c r="VPW6" s="126"/>
      <c r="VPX6" s="126"/>
      <c r="VPY6" s="126"/>
      <c r="VPZ6" s="126"/>
      <c r="VQA6" s="126"/>
      <c r="VQB6" s="126"/>
      <c r="VQC6" s="126"/>
      <c r="VQD6" s="126"/>
      <c r="VQE6" s="126"/>
      <c r="VQF6" s="126"/>
      <c r="VQG6" s="126"/>
      <c r="VQH6" s="126"/>
      <c r="VQI6" s="126"/>
      <c r="VQJ6" s="126"/>
      <c r="VQK6" s="126"/>
      <c r="VQL6" s="126"/>
      <c r="VQM6" s="126"/>
      <c r="VQN6" s="126"/>
      <c r="VQO6" s="126"/>
      <c r="VQP6" s="126"/>
      <c r="VQQ6" s="126"/>
      <c r="VQR6" s="126"/>
      <c r="VQS6" s="126"/>
      <c r="VQT6" s="126"/>
      <c r="VQU6" s="126"/>
      <c r="VQV6" s="126"/>
      <c r="VQW6" s="126"/>
      <c r="VQX6" s="126"/>
      <c r="VQY6" s="126"/>
      <c r="VQZ6" s="126"/>
      <c r="VRA6" s="126"/>
      <c r="VRB6" s="126"/>
      <c r="VRC6" s="126"/>
      <c r="VRD6" s="126"/>
      <c r="VRE6" s="126"/>
      <c r="VRF6" s="126"/>
      <c r="VRG6" s="126"/>
      <c r="VRH6" s="126"/>
      <c r="VRI6" s="126"/>
      <c r="VRJ6" s="126"/>
      <c r="VRK6" s="126"/>
      <c r="VRL6" s="126"/>
      <c r="VRM6" s="126"/>
      <c r="VRN6" s="126"/>
      <c r="VRO6" s="126"/>
      <c r="VRP6" s="126"/>
      <c r="VRQ6" s="126"/>
      <c r="VRR6" s="126"/>
      <c r="VRS6" s="126"/>
      <c r="VRT6" s="126"/>
      <c r="VRU6" s="126"/>
      <c r="VRV6" s="126"/>
      <c r="VRW6" s="126"/>
      <c r="VRX6" s="126"/>
      <c r="VRY6" s="126"/>
      <c r="VRZ6" s="126"/>
      <c r="VSA6" s="126"/>
      <c r="VSB6" s="126"/>
      <c r="VSC6" s="126"/>
      <c r="VSD6" s="126"/>
      <c r="VSE6" s="126"/>
      <c r="VSF6" s="126"/>
      <c r="VSG6" s="126"/>
      <c r="VSH6" s="126"/>
      <c r="VSI6" s="126"/>
      <c r="VSJ6" s="126"/>
      <c r="VSK6" s="126"/>
      <c r="VSL6" s="126"/>
      <c r="VSM6" s="126"/>
      <c r="VSN6" s="126"/>
      <c r="VSO6" s="126"/>
      <c r="VSP6" s="126"/>
      <c r="VSQ6" s="126"/>
      <c r="VSR6" s="126"/>
      <c r="VSS6" s="126"/>
      <c r="VST6" s="126"/>
      <c r="VSU6" s="126"/>
      <c r="VSV6" s="126"/>
      <c r="VSW6" s="126"/>
      <c r="VSX6" s="126"/>
      <c r="VSY6" s="126"/>
      <c r="VSZ6" s="126"/>
      <c r="VTA6" s="126"/>
      <c r="VTB6" s="126"/>
      <c r="VTC6" s="126"/>
      <c r="VTD6" s="126"/>
      <c r="VTE6" s="126"/>
      <c r="VTF6" s="126"/>
      <c r="VTG6" s="126"/>
      <c r="VTH6" s="126"/>
      <c r="VTI6" s="126"/>
      <c r="VTJ6" s="126"/>
      <c r="VTK6" s="126"/>
      <c r="VTL6" s="126"/>
      <c r="VTM6" s="126"/>
      <c r="VTN6" s="126"/>
      <c r="VTO6" s="126"/>
      <c r="VTP6" s="126"/>
      <c r="VTQ6" s="126"/>
      <c r="VTR6" s="126"/>
      <c r="VTS6" s="126"/>
      <c r="VTT6" s="126"/>
      <c r="VTU6" s="126"/>
      <c r="VTV6" s="126"/>
      <c r="VTW6" s="126"/>
      <c r="VTX6" s="126"/>
      <c r="VTY6" s="126"/>
      <c r="VTZ6" s="126"/>
      <c r="VUA6" s="126"/>
      <c r="VUB6" s="126"/>
      <c r="VUC6" s="126"/>
      <c r="VUD6" s="126"/>
      <c r="VUE6" s="126"/>
      <c r="VUF6" s="126"/>
      <c r="VUG6" s="126"/>
      <c r="VUH6" s="126"/>
      <c r="VUI6" s="126"/>
      <c r="VUJ6" s="126"/>
      <c r="VUK6" s="126"/>
      <c r="VUL6" s="126"/>
      <c r="VUM6" s="126"/>
      <c r="VUN6" s="126"/>
      <c r="VUO6" s="126"/>
      <c r="VUP6" s="126"/>
      <c r="VUQ6" s="126"/>
      <c r="VUR6" s="126"/>
      <c r="VUS6" s="126"/>
      <c r="VUT6" s="126"/>
      <c r="VUU6" s="126"/>
      <c r="VUV6" s="126"/>
      <c r="VUW6" s="126"/>
      <c r="VUX6" s="126"/>
      <c r="VUY6" s="126"/>
      <c r="VUZ6" s="126"/>
      <c r="VVA6" s="126"/>
      <c r="VVB6" s="126"/>
      <c r="VVC6" s="126"/>
      <c r="VVD6" s="126"/>
      <c r="VVE6" s="126"/>
      <c r="VVF6" s="126"/>
      <c r="VVG6" s="126"/>
      <c r="VVH6" s="126"/>
      <c r="VVI6" s="126"/>
      <c r="VVJ6" s="126"/>
      <c r="VVK6" s="126"/>
      <c r="VVL6" s="126"/>
      <c r="VVM6" s="126"/>
      <c r="VVN6" s="126"/>
      <c r="VVO6" s="126"/>
      <c r="VVP6" s="126"/>
      <c r="VVQ6" s="126"/>
      <c r="VVR6" s="126"/>
      <c r="VVS6" s="126"/>
      <c r="VVT6" s="126"/>
      <c r="VVU6" s="126"/>
      <c r="VVV6" s="126"/>
      <c r="VVW6" s="126"/>
      <c r="VVX6" s="126"/>
      <c r="VVY6" s="126"/>
      <c r="VVZ6" s="126"/>
      <c r="VWA6" s="126"/>
      <c r="VWB6" s="126"/>
      <c r="VWC6" s="126"/>
      <c r="VWD6" s="126"/>
      <c r="VWE6" s="126"/>
      <c r="VWF6" s="126"/>
      <c r="VWG6" s="126"/>
      <c r="VWH6" s="126"/>
      <c r="VWI6" s="126"/>
      <c r="VWJ6" s="126"/>
      <c r="VWK6" s="126"/>
      <c r="VWL6" s="126"/>
      <c r="VWM6" s="126"/>
      <c r="VWN6" s="126"/>
      <c r="VWO6" s="126"/>
      <c r="VWP6" s="126"/>
      <c r="VWQ6" s="126"/>
      <c r="VWR6" s="126"/>
      <c r="VWS6" s="126"/>
      <c r="VWT6" s="126"/>
      <c r="VWU6" s="126"/>
      <c r="VWV6" s="126"/>
      <c r="VWW6" s="126"/>
      <c r="VWX6" s="126"/>
      <c r="VWY6" s="126"/>
      <c r="VWZ6" s="126"/>
      <c r="VXA6" s="126"/>
      <c r="VXB6" s="126"/>
      <c r="VXC6" s="126"/>
      <c r="VXD6" s="126"/>
      <c r="VXE6" s="126"/>
      <c r="VXF6" s="126"/>
      <c r="VXG6" s="126"/>
      <c r="VXH6" s="126"/>
      <c r="VXI6" s="126"/>
      <c r="VXJ6" s="126"/>
      <c r="VXK6" s="126"/>
      <c r="VXL6" s="126"/>
      <c r="VXM6" s="126"/>
      <c r="VXN6" s="126"/>
      <c r="VXO6" s="126"/>
      <c r="VXP6" s="126"/>
      <c r="VXQ6" s="126"/>
      <c r="VXR6" s="126"/>
      <c r="VXS6" s="126"/>
      <c r="VXT6" s="126"/>
      <c r="VXU6" s="126"/>
      <c r="VXV6" s="126"/>
      <c r="VXW6" s="126"/>
      <c r="VXX6" s="126"/>
      <c r="VXY6" s="126"/>
      <c r="VXZ6" s="126"/>
      <c r="VYA6" s="126"/>
      <c r="VYB6" s="126"/>
      <c r="VYC6" s="126"/>
      <c r="VYD6" s="126"/>
      <c r="VYE6" s="126"/>
      <c r="VYF6" s="126"/>
      <c r="VYG6" s="126"/>
      <c r="VYH6" s="126"/>
      <c r="VYI6" s="126"/>
      <c r="VYJ6" s="126"/>
      <c r="VYK6" s="126"/>
      <c r="VYL6" s="126"/>
      <c r="VYM6" s="126"/>
      <c r="VYN6" s="126"/>
      <c r="VYO6" s="126"/>
      <c r="VYP6" s="126"/>
      <c r="VYQ6" s="126"/>
      <c r="VYR6" s="126"/>
      <c r="VYS6" s="126"/>
      <c r="VYT6" s="126"/>
      <c r="VYU6" s="126"/>
      <c r="VYV6" s="126"/>
      <c r="VYW6" s="126"/>
      <c r="VYX6" s="126"/>
      <c r="VYY6" s="126"/>
      <c r="VYZ6" s="126"/>
      <c r="VZA6" s="126"/>
      <c r="VZB6" s="126"/>
      <c r="VZC6" s="126"/>
      <c r="VZD6" s="126"/>
      <c r="VZE6" s="126"/>
      <c r="VZF6" s="126"/>
      <c r="VZG6" s="126"/>
      <c r="VZH6" s="126"/>
      <c r="VZI6" s="126"/>
      <c r="VZJ6" s="126"/>
      <c r="VZK6" s="126"/>
      <c r="VZL6" s="126"/>
      <c r="VZM6" s="126"/>
      <c r="VZN6" s="126"/>
      <c r="VZO6" s="126"/>
      <c r="VZP6" s="126"/>
      <c r="VZQ6" s="126"/>
      <c r="VZR6" s="126"/>
      <c r="VZS6" s="126"/>
      <c r="VZT6" s="126"/>
      <c r="VZU6" s="126"/>
      <c r="VZV6" s="126"/>
      <c r="VZW6" s="126"/>
      <c r="VZX6" s="126"/>
      <c r="VZY6" s="126"/>
      <c r="VZZ6" s="126"/>
      <c r="WAA6" s="126"/>
      <c r="WAB6" s="126"/>
      <c r="WAC6" s="126"/>
      <c r="WAD6" s="126"/>
      <c r="WAE6" s="126"/>
      <c r="WAF6" s="126"/>
      <c r="WAG6" s="126"/>
      <c r="WAH6" s="126"/>
      <c r="WAI6" s="126"/>
      <c r="WAJ6" s="126"/>
      <c r="WAK6" s="126"/>
      <c r="WAL6" s="126"/>
      <c r="WAM6" s="126"/>
      <c r="WAN6" s="126"/>
      <c r="WAO6" s="126"/>
      <c r="WAP6" s="126"/>
      <c r="WAQ6" s="126"/>
      <c r="WAR6" s="126"/>
      <c r="WAS6" s="126"/>
      <c r="WAT6" s="126"/>
      <c r="WAU6" s="126"/>
      <c r="WAV6" s="126"/>
      <c r="WAW6" s="126"/>
      <c r="WAX6" s="126"/>
      <c r="WAY6" s="126"/>
      <c r="WAZ6" s="126"/>
      <c r="WBA6" s="126"/>
      <c r="WBB6" s="126"/>
      <c r="WBC6" s="126"/>
      <c r="WBD6" s="126"/>
      <c r="WBE6" s="126"/>
      <c r="WBF6" s="126"/>
      <c r="WBG6" s="126"/>
      <c r="WBH6" s="126"/>
      <c r="WBI6" s="126"/>
      <c r="WBJ6" s="126"/>
      <c r="WBK6" s="126"/>
      <c r="WBL6" s="126"/>
      <c r="WBM6" s="126"/>
      <c r="WBN6" s="126"/>
      <c r="WBO6" s="126"/>
      <c r="WBP6" s="126"/>
      <c r="WBQ6" s="126"/>
      <c r="WBR6" s="126"/>
      <c r="WBS6" s="126"/>
      <c r="WBT6" s="126"/>
      <c r="WBU6" s="126"/>
      <c r="WBV6" s="126"/>
      <c r="WBW6" s="126"/>
      <c r="WBX6" s="126"/>
      <c r="WBY6" s="126"/>
      <c r="WBZ6" s="126"/>
      <c r="WCA6" s="126"/>
      <c r="WCB6" s="126"/>
      <c r="WCC6" s="126"/>
      <c r="WCD6" s="126"/>
      <c r="WCE6" s="126"/>
      <c r="WCF6" s="126"/>
      <c r="WCG6" s="126"/>
      <c r="WCH6" s="126"/>
      <c r="WCI6" s="126"/>
      <c r="WCJ6" s="126"/>
      <c r="WCK6" s="126"/>
      <c r="WCL6" s="126"/>
      <c r="WCM6" s="126"/>
      <c r="WCN6" s="126"/>
      <c r="WCO6" s="126"/>
      <c r="WCP6" s="126"/>
      <c r="WCQ6" s="126"/>
      <c r="WCR6" s="126"/>
      <c r="WCS6" s="126"/>
      <c r="WCT6" s="126"/>
      <c r="WCU6" s="126"/>
      <c r="WCV6" s="126"/>
      <c r="WCW6" s="126"/>
      <c r="WCX6" s="126"/>
      <c r="WCY6" s="126"/>
      <c r="WCZ6" s="126"/>
      <c r="WDA6" s="126"/>
      <c r="WDB6" s="126"/>
      <c r="WDC6" s="126"/>
      <c r="WDD6" s="126"/>
      <c r="WDE6" s="126"/>
      <c r="WDF6" s="126"/>
      <c r="WDG6" s="126"/>
      <c r="WDH6" s="126"/>
      <c r="WDI6" s="126"/>
      <c r="WDJ6" s="126"/>
      <c r="WDK6" s="126"/>
      <c r="WDL6" s="126"/>
      <c r="WDM6" s="126"/>
      <c r="WDN6" s="126"/>
      <c r="WDO6" s="126"/>
      <c r="WDP6" s="126"/>
      <c r="WDQ6" s="126"/>
      <c r="WDR6" s="126"/>
      <c r="WDS6" s="126"/>
      <c r="WDT6" s="126"/>
      <c r="WDU6" s="126"/>
      <c r="WDV6" s="126"/>
      <c r="WDW6" s="126"/>
      <c r="WDX6" s="126"/>
      <c r="WDY6" s="126"/>
      <c r="WDZ6" s="126"/>
      <c r="WEA6" s="126"/>
      <c r="WEB6" s="126"/>
      <c r="WEC6" s="126"/>
      <c r="WED6" s="126"/>
      <c r="WEE6" s="126"/>
      <c r="WEF6" s="126"/>
      <c r="WEG6" s="126"/>
      <c r="WEH6" s="126"/>
      <c r="WEI6" s="126"/>
      <c r="WEJ6" s="126"/>
      <c r="WEK6" s="126"/>
      <c r="WEL6" s="126"/>
      <c r="WEM6" s="126"/>
      <c r="WEN6" s="126"/>
      <c r="WEO6" s="126"/>
      <c r="WEP6" s="126"/>
      <c r="WEQ6" s="126"/>
      <c r="WER6" s="126"/>
      <c r="WES6" s="126"/>
      <c r="WET6" s="126"/>
      <c r="WEU6" s="126"/>
      <c r="WEV6" s="126"/>
      <c r="WEW6" s="126"/>
      <c r="WEX6" s="126"/>
      <c r="WEY6" s="126"/>
      <c r="WEZ6" s="126"/>
      <c r="WFA6" s="126"/>
      <c r="WFB6" s="126"/>
      <c r="WFC6" s="126"/>
      <c r="WFD6" s="126"/>
      <c r="WFE6" s="126"/>
      <c r="WFF6" s="126"/>
      <c r="WFG6" s="126"/>
      <c r="WFH6" s="126"/>
      <c r="WFI6" s="126"/>
      <c r="WFJ6" s="126"/>
      <c r="WFK6" s="126"/>
      <c r="WFL6" s="126"/>
      <c r="WFM6" s="126"/>
      <c r="WFN6" s="126"/>
      <c r="WFO6" s="126"/>
      <c r="WFP6" s="126"/>
      <c r="WFQ6" s="126"/>
      <c r="WFR6" s="126"/>
      <c r="WFS6" s="126"/>
      <c r="WFT6" s="126"/>
      <c r="WFU6" s="126"/>
      <c r="WFV6" s="126"/>
      <c r="WFW6" s="126"/>
      <c r="WFX6" s="126"/>
      <c r="WFY6" s="126"/>
      <c r="WFZ6" s="126"/>
      <c r="WGA6" s="126"/>
      <c r="WGB6" s="126"/>
      <c r="WGC6" s="126"/>
      <c r="WGD6" s="126"/>
      <c r="WGE6" s="126"/>
      <c r="WGF6" s="126"/>
      <c r="WGG6" s="126"/>
      <c r="WGH6" s="126"/>
      <c r="WGI6" s="126"/>
      <c r="WGJ6" s="126"/>
      <c r="WGK6" s="126"/>
      <c r="WGL6" s="126"/>
      <c r="WGM6" s="126"/>
      <c r="WGN6" s="126"/>
      <c r="WGO6" s="126"/>
      <c r="WGP6" s="126"/>
      <c r="WGQ6" s="126"/>
      <c r="WGR6" s="126"/>
      <c r="WGS6" s="126"/>
      <c r="WGT6" s="126"/>
      <c r="WGU6" s="126"/>
      <c r="WGV6" s="126"/>
      <c r="WGW6" s="126"/>
      <c r="WGX6" s="126"/>
      <c r="WGY6" s="126"/>
      <c r="WGZ6" s="126"/>
      <c r="WHA6" s="126"/>
      <c r="WHB6" s="126"/>
      <c r="WHC6" s="126"/>
      <c r="WHD6" s="126"/>
      <c r="WHE6" s="126"/>
      <c r="WHF6" s="126"/>
      <c r="WHG6" s="126"/>
      <c r="WHH6" s="126"/>
      <c r="WHI6" s="126"/>
      <c r="WHJ6" s="126"/>
      <c r="WHK6" s="126"/>
      <c r="WHL6" s="126"/>
      <c r="WHM6" s="126"/>
      <c r="WHN6" s="126"/>
      <c r="WHO6" s="126"/>
      <c r="WHP6" s="126"/>
      <c r="WHQ6" s="126"/>
      <c r="WHR6" s="126"/>
      <c r="WHS6" s="126"/>
      <c r="WHT6" s="126"/>
      <c r="WHU6" s="126"/>
      <c r="WHV6" s="126"/>
      <c r="WHW6" s="126"/>
      <c r="WHX6" s="126"/>
      <c r="WHY6" s="126"/>
      <c r="WHZ6" s="126"/>
      <c r="WIA6" s="126"/>
      <c r="WIB6" s="126"/>
      <c r="WIC6" s="126"/>
      <c r="WID6" s="126"/>
      <c r="WIE6" s="126"/>
      <c r="WIF6" s="126"/>
      <c r="WIG6" s="126"/>
      <c r="WIH6" s="126"/>
      <c r="WII6" s="126"/>
      <c r="WIJ6" s="126"/>
      <c r="WIK6" s="126"/>
      <c r="WIL6" s="126"/>
      <c r="WIM6" s="126"/>
      <c r="WIN6" s="126"/>
      <c r="WIO6" s="126"/>
      <c r="WIP6" s="126"/>
      <c r="WIQ6" s="126"/>
      <c r="WIR6" s="126"/>
      <c r="WIS6" s="126"/>
      <c r="WIT6" s="126"/>
      <c r="WIU6" s="126"/>
      <c r="WIV6" s="126"/>
      <c r="WIW6" s="126"/>
      <c r="WIX6" s="126"/>
      <c r="WIY6" s="126"/>
      <c r="WIZ6" s="126"/>
      <c r="WJA6" s="126"/>
      <c r="WJB6" s="126"/>
      <c r="WJC6" s="126"/>
      <c r="WJD6" s="126"/>
      <c r="WJE6" s="126"/>
      <c r="WJF6" s="126"/>
      <c r="WJG6" s="126"/>
      <c r="WJH6" s="126"/>
      <c r="WJI6" s="126"/>
      <c r="WJJ6" s="126"/>
      <c r="WJK6" s="126"/>
      <c r="WJL6" s="126"/>
      <c r="WJM6" s="126"/>
      <c r="WJN6" s="126"/>
      <c r="WJO6" s="126"/>
      <c r="WJP6" s="126"/>
      <c r="WJQ6" s="126"/>
      <c r="WJR6" s="126"/>
      <c r="WJS6" s="126"/>
      <c r="WJT6" s="126"/>
      <c r="WJU6" s="126"/>
      <c r="WJV6" s="126"/>
      <c r="WJW6" s="126"/>
      <c r="WJX6" s="126"/>
      <c r="WJY6" s="126"/>
      <c r="WJZ6" s="126"/>
      <c r="WKA6" s="126"/>
      <c r="WKB6" s="126"/>
      <c r="WKC6" s="126"/>
      <c r="WKD6" s="126"/>
      <c r="WKE6" s="126"/>
      <c r="WKF6" s="126"/>
      <c r="WKG6" s="126"/>
      <c r="WKH6" s="126"/>
      <c r="WKI6" s="126"/>
      <c r="WKJ6" s="126"/>
      <c r="WKK6" s="126"/>
      <c r="WKL6" s="126"/>
      <c r="WKM6" s="126"/>
      <c r="WKN6" s="126"/>
      <c r="WKO6" s="126"/>
      <c r="WKP6" s="126"/>
      <c r="WKQ6" s="126"/>
      <c r="WKR6" s="126"/>
      <c r="WKS6" s="126"/>
      <c r="WKT6" s="126"/>
      <c r="WKU6" s="126"/>
      <c r="WKV6" s="126"/>
      <c r="WKW6" s="126"/>
      <c r="WKX6" s="126"/>
      <c r="WKY6" s="126"/>
      <c r="WKZ6" s="126"/>
      <c r="WLA6" s="126"/>
      <c r="WLB6" s="126"/>
      <c r="WLC6" s="126"/>
      <c r="WLD6" s="126"/>
      <c r="WLE6" s="126"/>
      <c r="WLF6" s="126"/>
      <c r="WLG6" s="126"/>
      <c r="WLH6" s="126"/>
      <c r="WLI6" s="126"/>
      <c r="WLJ6" s="126"/>
      <c r="WLK6" s="126"/>
      <c r="WLL6" s="126"/>
      <c r="WLM6" s="126"/>
      <c r="WLN6" s="126"/>
      <c r="WLO6" s="126"/>
      <c r="WLP6" s="126"/>
      <c r="WLQ6" s="126"/>
      <c r="WLR6" s="126"/>
      <c r="WLS6" s="126"/>
      <c r="WLT6" s="126"/>
      <c r="WLU6" s="126"/>
      <c r="WLV6" s="126"/>
      <c r="WLW6" s="126"/>
      <c r="WLX6" s="126"/>
      <c r="WLY6" s="126"/>
      <c r="WLZ6" s="126"/>
      <c r="WMA6" s="126"/>
      <c r="WMB6" s="126"/>
      <c r="WMC6" s="126"/>
      <c r="WMD6" s="126"/>
      <c r="WME6" s="126"/>
      <c r="WMF6" s="126"/>
      <c r="WMG6" s="126"/>
      <c r="WMH6" s="126"/>
      <c r="WMI6" s="126"/>
      <c r="WMJ6" s="126"/>
      <c r="WMK6" s="126"/>
      <c r="WML6" s="126"/>
      <c r="WMM6" s="126"/>
      <c r="WMN6" s="126"/>
      <c r="WMO6" s="126"/>
      <c r="WMP6" s="126"/>
      <c r="WMQ6" s="126"/>
      <c r="WMR6" s="126"/>
      <c r="WMS6" s="126"/>
      <c r="WMT6" s="126"/>
      <c r="WMU6" s="126"/>
      <c r="WMV6" s="126"/>
      <c r="WMW6" s="126"/>
      <c r="WMX6" s="126"/>
      <c r="WMY6" s="126"/>
      <c r="WMZ6" s="126"/>
      <c r="WNA6" s="126"/>
      <c r="WNB6" s="126"/>
      <c r="WNC6" s="126"/>
      <c r="WND6" s="126"/>
      <c r="WNE6" s="126"/>
      <c r="WNF6" s="126"/>
      <c r="WNG6" s="126"/>
      <c r="WNH6" s="126"/>
      <c r="WNI6" s="126"/>
      <c r="WNJ6" s="126"/>
      <c r="WNK6" s="126"/>
      <c r="WNL6" s="126"/>
      <c r="WNM6" s="126"/>
      <c r="WNN6" s="126"/>
      <c r="WNO6" s="126"/>
      <c r="WNP6" s="126"/>
      <c r="WNQ6" s="126"/>
      <c r="WNR6" s="126"/>
      <c r="WNS6" s="126"/>
      <c r="WNT6" s="126"/>
      <c r="WNU6" s="126"/>
      <c r="WNV6" s="126"/>
      <c r="WNW6" s="126"/>
      <c r="WNX6" s="126"/>
      <c r="WNY6" s="126"/>
      <c r="WNZ6" s="126"/>
      <c r="WOA6" s="126"/>
      <c r="WOB6" s="126"/>
      <c r="WOC6" s="126"/>
      <c r="WOD6" s="126"/>
      <c r="WOE6" s="126"/>
      <c r="WOF6" s="126"/>
      <c r="WOG6" s="126"/>
      <c r="WOH6" s="126"/>
      <c r="WOI6" s="126"/>
      <c r="WOJ6" s="126"/>
      <c r="WOK6" s="126"/>
      <c r="WOL6" s="126"/>
      <c r="WOM6" s="126"/>
      <c r="WON6" s="126"/>
      <c r="WOO6" s="126"/>
      <c r="WOP6" s="126"/>
      <c r="WOQ6" s="126"/>
      <c r="WOR6" s="126"/>
      <c r="WOS6" s="126"/>
      <c r="WOT6" s="126"/>
      <c r="WOU6" s="126"/>
      <c r="WOV6" s="126"/>
      <c r="WOW6" s="126"/>
      <c r="WOX6" s="126"/>
      <c r="WOY6" s="126"/>
      <c r="WOZ6" s="126"/>
      <c r="WPA6" s="126"/>
      <c r="WPB6" s="126"/>
      <c r="WPC6" s="126"/>
      <c r="WPD6" s="126"/>
      <c r="WPE6" s="126"/>
      <c r="WPF6" s="126"/>
      <c r="WPG6" s="126"/>
      <c r="WPH6" s="126"/>
      <c r="WPI6" s="126"/>
      <c r="WPJ6" s="126"/>
      <c r="WPK6" s="126"/>
      <c r="WPL6" s="126"/>
      <c r="WPM6" s="126"/>
      <c r="WPN6" s="126"/>
      <c r="WPO6" s="126"/>
      <c r="WPP6" s="126"/>
      <c r="WPQ6" s="126"/>
      <c r="WPR6" s="126"/>
      <c r="WPS6" s="126"/>
      <c r="WPT6" s="126"/>
      <c r="WPU6" s="126"/>
      <c r="WPV6" s="126"/>
      <c r="WPW6" s="126"/>
      <c r="WPX6" s="126"/>
      <c r="WPY6" s="126"/>
      <c r="WPZ6" s="126"/>
      <c r="WQA6" s="126"/>
      <c r="WQB6" s="126"/>
      <c r="WQC6" s="126"/>
      <c r="WQD6" s="126"/>
      <c r="WQE6" s="126"/>
      <c r="WQF6" s="126"/>
      <c r="WQG6" s="126"/>
      <c r="WQH6" s="126"/>
      <c r="WQI6" s="126"/>
      <c r="WQJ6" s="126"/>
      <c r="WQK6" s="126"/>
      <c r="WQL6" s="126"/>
      <c r="WQM6" s="126"/>
      <c r="WQN6" s="126"/>
      <c r="WQO6" s="126"/>
      <c r="WQP6" s="126"/>
      <c r="WQQ6" s="126"/>
      <c r="WQR6" s="126"/>
      <c r="WQS6" s="126"/>
      <c r="WQT6" s="126"/>
      <c r="WQU6" s="126"/>
      <c r="WQV6" s="126"/>
      <c r="WQW6" s="126"/>
      <c r="WQX6" s="126"/>
      <c r="WQY6" s="126"/>
      <c r="WQZ6" s="126"/>
      <c r="WRA6" s="126"/>
      <c r="WRB6" s="126"/>
      <c r="WRC6" s="126"/>
      <c r="WRD6" s="126"/>
      <c r="WRE6" s="126"/>
      <c r="WRF6" s="126"/>
      <c r="WRG6" s="126"/>
      <c r="WRH6" s="126"/>
      <c r="WRI6" s="126"/>
      <c r="WRJ6" s="126"/>
      <c r="WRK6" s="126"/>
      <c r="WRL6" s="126"/>
      <c r="WRM6" s="126"/>
      <c r="WRN6" s="126"/>
      <c r="WRO6" s="126"/>
      <c r="WRP6" s="126"/>
      <c r="WRQ6" s="126"/>
      <c r="WRR6" s="126"/>
      <c r="WRS6" s="126"/>
      <c r="WRT6" s="126"/>
      <c r="WRU6" s="126"/>
      <c r="WRV6" s="126"/>
      <c r="WRW6" s="126"/>
      <c r="WRX6" s="126"/>
      <c r="WRY6" s="126"/>
      <c r="WRZ6" s="126"/>
      <c r="WSA6" s="126"/>
      <c r="WSB6" s="126"/>
      <c r="WSC6" s="126"/>
      <c r="WSD6" s="126"/>
      <c r="WSE6" s="126"/>
      <c r="WSF6" s="126"/>
      <c r="WSG6" s="126"/>
      <c r="WSH6" s="126"/>
      <c r="WSI6" s="126"/>
      <c r="WSJ6" s="126"/>
      <c r="WSK6" s="126"/>
      <c r="WSL6" s="126"/>
      <c r="WSM6" s="126"/>
      <c r="WSN6" s="126"/>
      <c r="WSO6" s="126"/>
      <c r="WSP6" s="126"/>
      <c r="WSQ6" s="126"/>
      <c r="WSR6" s="126"/>
      <c r="WSS6" s="126"/>
      <c r="WST6" s="126"/>
      <c r="WSU6" s="126"/>
      <c r="WSV6" s="126"/>
      <c r="WSW6" s="126"/>
      <c r="WSX6" s="126"/>
      <c r="WSY6" s="126"/>
      <c r="WSZ6" s="126"/>
      <c r="WTA6" s="126"/>
      <c r="WTB6" s="126"/>
      <c r="WTC6" s="126"/>
      <c r="WTD6" s="126"/>
      <c r="WTE6" s="126"/>
      <c r="WTF6" s="126"/>
      <c r="WTG6" s="126"/>
      <c r="WTH6" s="126"/>
      <c r="WTI6" s="126"/>
      <c r="WTJ6" s="126"/>
      <c r="WTK6" s="126"/>
      <c r="WTL6" s="126"/>
      <c r="WTM6" s="126"/>
      <c r="WTN6" s="126"/>
      <c r="WTO6" s="126"/>
      <c r="WTP6" s="126"/>
      <c r="WTQ6" s="126"/>
      <c r="WTR6" s="126"/>
      <c r="WTS6" s="126"/>
      <c r="WTT6" s="126"/>
      <c r="WTU6" s="126"/>
      <c r="WTV6" s="126"/>
      <c r="WTW6" s="126"/>
      <c r="WTX6" s="126"/>
      <c r="WTY6" s="126"/>
      <c r="WTZ6" s="126"/>
      <c r="WUA6" s="126"/>
      <c r="WUB6" s="126"/>
      <c r="WUC6" s="126"/>
      <c r="WUD6" s="126"/>
      <c r="WUE6" s="126"/>
      <c r="WUF6" s="126"/>
      <c r="WUG6" s="126"/>
      <c r="WUH6" s="126"/>
      <c r="WUI6" s="126"/>
      <c r="WUJ6" s="126"/>
      <c r="WUK6" s="126"/>
      <c r="WUL6" s="126"/>
      <c r="WUM6" s="126"/>
      <c r="WUN6" s="126"/>
      <c r="WUO6" s="126"/>
      <c r="WUP6" s="126"/>
      <c r="WUQ6" s="126"/>
      <c r="WUR6" s="126"/>
      <c r="WUS6" s="126"/>
      <c r="WUT6" s="126"/>
      <c r="WUU6" s="126"/>
      <c r="WUV6" s="126"/>
      <c r="WUW6" s="126"/>
      <c r="WUX6" s="126"/>
      <c r="WUY6" s="126"/>
      <c r="WUZ6" s="126"/>
      <c r="WVA6" s="126"/>
      <c r="WVB6" s="126"/>
      <c r="WVC6" s="126"/>
      <c r="WVD6" s="126"/>
      <c r="WVE6" s="126"/>
      <c r="WVF6" s="126"/>
      <c r="WVG6" s="126"/>
      <c r="WVH6" s="126"/>
      <c r="WVI6" s="126"/>
      <c r="WVJ6" s="126"/>
      <c r="WVK6" s="126"/>
      <c r="WVL6" s="126"/>
      <c r="WVM6" s="126"/>
      <c r="WVN6" s="126"/>
      <c r="WVO6" s="126"/>
      <c r="WVP6" s="126"/>
      <c r="WVQ6" s="126"/>
      <c r="WVR6" s="126"/>
      <c r="WVS6" s="126"/>
      <c r="WVT6" s="126"/>
      <c r="WVU6" s="126"/>
      <c r="WVV6" s="126"/>
      <c r="WVW6" s="126"/>
      <c r="WVX6" s="126"/>
      <c r="WVY6" s="126"/>
      <c r="WVZ6" s="126"/>
      <c r="WWA6" s="126"/>
      <c r="WWB6" s="126"/>
      <c r="WWC6" s="126"/>
      <c r="WWD6" s="126"/>
      <c r="WWE6" s="126"/>
      <c r="WWF6" s="126"/>
      <c r="WWG6" s="126"/>
      <c r="WWH6" s="126"/>
      <c r="WWI6" s="126"/>
      <c r="WWJ6" s="126"/>
      <c r="WWK6" s="126"/>
      <c r="WWL6" s="126"/>
      <c r="WWM6" s="126"/>
      <c r="WWN6" s="126"/>
      <c r="WWO6" s="126"/>
      <c r="WWP6" s="126"/>
      <c r="WWQ6" s="126"/>
      <c r="WWR6" s="126"/>
      <c r="WWS6" s="126"/>
      <c r="WWT6" s="126"/>
      <c r="WWU6" s="126"/>
      <c r="WWV6" s="126"/>
      <c r="WWW6" s="126"/>
      <c r="WWX6" s="126"/>
      <c r="WWY6" s="126"/>
      <c r="WWZ6" s="126"/>
      <c r="WXA6" s="126"/>
      <c r="WXB6" s="126"/>
      <c r="WXC6" s="126"/>
      <c r="WXD6" s="126"/>
      <c r="WXE6" s="126"/>
      <c r="WXF6" s="126"/>
      <c r="WXG6" s="126"/>
      <c r="WXH6" s="126"/>
      <c r="WXI6" s="126"/>
      <c r="WXJ6" s="126"/>
      <c r="WXK6" s="126"/>
      <c r="WXL6" s="126"/>
      <c r="WXM6" s="126"/>
      <c r="WXN6" s="126"/>
      <c r="WXO6" s="126"/>
      <c r="WXP6" s="126"/>
      <c r="WXQ6" s="126"/>
      <c r="WXR6" s="126"/>
      <c r="WXS6" s="126"/>
      <c r="WXT6" s="126"/>
      <c r="WXU6" s="126"/>
      <c r="WXV6" s="126"/>
      <c r="WXW6" s="126"/>
      <c r="WXX6" s="126"/>
      <c r="WXY6" s="126"/>
      <c r="WXZ6" s="126"/>
      <c r="WYA6" s="126"/>
      <c r="WYB6" s="126"/>
      <c r="WYC6" s="126"/>
      <c r="WYD6" s="126"/>
      <c r="WYE6" s="126"/>
      <c r="WYF6" s="126"/>
      <c r="WYG6" s="126"/>
      <c r="WYH6" s="126"/>
      <c r="WYI6" s="126"/>
      <c r="WYJ6" s="126"/>
      <c r="WYK6" s="126"/>
      <c r="WYL6" s="126"/>
      <c r="WYM6" s="126"/>
      <c r="WYN6" s="126"/>
      <c r="WYO6" s="126"/>
      <c r="WYP6" s="126"/>
      <c r="WYQ6" s="126"/>
      <c r="WYR6" s="126"/>
      <c r="WYS6" s="126"/>
      <c r="WYT6" s="126"/>
      <c r="WYU6" s="126"/>
      <c r="WYV6" s="126"/>
      <c r="WYW6" s="126"/>
      <c r="WYX6" s="126"/>
      <c r="WYY6" s="126"/>
      <c r="WYZ6" s="126"/>
      <c r="WZA6" s="126"/>
      <c r="WZB6" s="126"/>
      <c r="WZC6" s="126"/>
      <c r="WZD6" s="126"/>
      <c r="WZE6" s="126"/>
      <c r="WZF6" s="126"/>
      <c r="WZG6" s="126"/>
      <c r="WZH6" s="126"/>
      <c r="WZI6" s="126"/>
      <c r="WZJ6" s="126"/>
      <c r="WZK6" s="126"/>
      <c r="WZL6" s="126"/>
      <c r="WZM6" s="126"/>
      <c r="WZN6" s="126"/>
      <c r="WZO6" s="126"/>
      <c r="WZP6" s="126"/>
      <c r="WZQ6" s="126"/>
      <c r="WZR6" s="126"/>
      <c r="WZS6" s="126"/>
      <c r="WZT6" s="126"/>
      <c r="WZU6" s="126"/>
      <c r="WZV6" s="126"/>
      <c r="WZW6" s="126"/>
      <c r="WZX6" s="126"/>
      <c r="WZY6" s="126"/>
      <c r="WZZ6" s="126"/>
      <c r="XAA6" s="126"/>
      <c r="XAB6" s="126"/>
      <c r="XAC6" s="126"/>
      <c r="XAD6" s="126"/>
      <c r="XAE6" s="126"/>
      <c r="XAF6" s="126"/>
      <c r="XAG6" s="126"/>
      <c r="XAH6" s="126"/>
      <c r="XAI6" s="126"/>
      <c r="XAJ6" s="126"/>
      <c r="XAK6" s="126"/>
      <c r="XAL6" s="126"/>
      <c r="XAM6" s="126"/>
      <c r="XAN6" s="126"/>
      <c r="XAO6" s="126"/>
      <c r="XAP6" s="126"/>
      <c r="XAQ6" s="126"/>
      <c r="XAR6" s="126"/>
      <c r="XAS6" s="126"/>
      <c r="XAT6" s="126"/>
      <c r="XAU6" s="126"/>
      <c r="XAV6" s="126"/>
      <c r="XAW6" s="126"/>
      <c r="XAX6" s="126"/>
      <c r="XAY6" s="126"/>
      <c r="XAZ6" s="126"/>
      <c r="XBA6" s="126"/>
      <c r="XBB6" s="126"/>
      <c r="XBC6" s="126"/>
      <c r="XBD6" s="126"/>
      <c r="XBE6" s="126"/>
      <c r="XBF6" s="126"/>
      <c r="XBG6" s="126"/>
      <c r="XBH6" s="126"/>
      <c r="XBI6" s="126"/>
      <c r="XBJ6" s="126"/>
      <c r="XBK6" s="126"/>
      <c r="XBL6" s="126"/>
      <c r="XBM6" s="126"/>
      <c r="XBN6" s="126"/>
      <c r="XBO6" s="126"/>
      <c r="XBP6" s="126"/>
      <c r="XBQ6" s="126"/>
      <c r="XBR6" s="126"/>
      <c r="XBS6" s="126"/>
      <c r="XBT6" s="126"/>
      <c r="XBU6" s="126"/>
      <c r="XBV6" s="126"/>
      <c r="XBW6" s="126"/>
      <c r="XBX6" s="126"/>
      <c r="XBY6" s="126"/>
      <c r="XBZ6" s="126"/>
      <c r="XCA6" s="126"/>
      <c r="XCB6" s="126"/>
      <c r="XCC6" s="126"/>
      <c r="XCD6" s="126"/>
      <c r="XCE6" s="126"/>
      <c r="XCF6" s="126"/>
      <c r="XCG6" s="126"/>
      <c r="XCH6" s="126"/>
      <c r="XCI6" s="126"/>
      <c r="XCJ6" s="126"/>
      <c r="XCK6" s="126"/>
      <c r="XCL6" s="126"/>
      <c r="XCM6" s="126"/>
      <c r="XCN6" s="126"/>
      <c r="XCO6" s="126"/>
      <c r="XCP6" s="126"/>
      <c r="XCQ6" s="126"/>
      <c r="XCR6" s="126"/>
      <c r="XCS6" s="126"/>
      <c r="XCT6" s="126"/>
      <c r="XCU6" s="126"/>
      <c r="XCV6" s="126"/>
      <c r="XCW6" s="126"/>
      <c r="XCX6" s="126"/>
      <c r="XCY6" s="126"/>
      <c r="XCZ6" s="126"/>
      <c r="XDA6" s="126"/>
      <c r="XDB6" s="126"/>
      <c r="XDC6" s="126"/>
      <c r="XDD6" s="126"/>
      <c r="XDE6" s="126"/>
      <c r="XDF6" s="126"/>
      <c r="XDG6" s="126"/>
      <c r="XDH6" s="126"/>
      <c r="XDI6" s="126"/>
      <c r="XDJ6" s="126"/>
      <c r="XDK6" s="126"/>
      <c r="XDL6" s="126"/>
      <c r="XDM6" s="126"/>
      <c r="XDN6" s="126"/>
      <c r="XDO6" s="126"/>
      <c r="XDP6" s="126"/>
      <c r="XDQ6" s="126"/>
      <c r="XDR6" s="126"/>
      <c r="XDS6" s="126"/>
      <c r="XDT6" s="126"/>
      <c r="XDU6" s="126"/>
      <c r="XDV6" s="126"/>
      <c r="XDW6" s="126"/>
      <c r="XDX6" s="126"/>
      <c r="XDY6" s="126"/>
      <c r="XDZ6" s="126"/>
      <c r="XEA6" s="126"/>
      <c r="XEB6" s="126"/>
      <c r="XEC6" s="126"/>
      <c r="XED6" s="126"/>
      <c r="XEE6" s="126"/>
      <c r="XEF6" s="126"/>
      <c r="XEG6" s="126"/>
      <c r="XEH6" s="126"/>
      <c r="XEI6" s="126"/>
      <c r="XEJ6" s="126"/>
    </row>
    <row r="7" s="105" customFormat="1" ht="23.4" customHeight="1" spans="1:4">
      <c r="A7" s="128" t="s">
        <v>133</v>
      </c>
      <c r="B7" s="123"/>
      <c r="C7" s="127"/>
      <c r="D7" s="129"/>
    </row>
    <row r="8" s="105" customFormat="1" ht="23.4" customHeight="1" spans="1:4">
      <c r="A8" s="128" t="s">
        <v>134</v>
      </c>
      <c r="B8" s="123"/>
      <c r="C8" s="127"/>
      <c r="D8" s="125"/>
    </row>
    <row r="9" s="105" customFormat="1" ht="23.4" customHeight="1" spans="1:4">
      <c r="A9" s="128" t="s">
        <v>135</v>
      </c>
      <c r="B9" s="123">
        <f>271973</f>
        <v>271973</v>
      </c>
      <c r="C9" s="130">
        <f>D9-B9</f>
        <v>-119473</v>
      </c>
      <c r="D9" s="131">
        <v>152500</v>
      </c>
    </row>
    <row r="10" s="105" customFormat="1" ht="23.4" customHeight="1" spans="1:4">
      <c r="A10" s="128" t="s">
        <v>136</v>
      </c>
      <c r="B10" s="123"/>
      <c r="C10" s="130"/>
      <c r="D10" s="131"/>
    </row>
    <row r="11" s="105" customFormat="1" ht="23.4" customHeight="1" spans="1:4">
      <c r="A11" s="128" t="s">
        <v>137</v>
      </c>
      <c r="B11" s="123"/>
      <c r="C11" s="130"/>
      <c r="D11" s="131"/>
    </row>
    <row r="12" s="105" customFormat="1" ht="23.4" customHeight="1" spans="1:4">
      <c r="A12" s="128" t="s">
        <v>138</v>
      </c>
      <c r="B12" s="123"/>
      <c r="C12" s="130"/>
      <c r="D12" s="131"/>
    </row>
    <row r="13" s="105" customFormat="1" ht="23.4" customHeight="1" spans="1:4">
      <c r="A13" s="128" t="s">
        <v>139</v>
      </c>
      <c r="B13" s="123"/>
      <c r="C13" s="130"/>
      <c r="D13" s="131"/>
    </row>
    <row r="14" s="105" customFormat="1" ht="23.4" customHeight="1" spans="1:4">
      <c r="A14" s="132" t="s">
        <v>140</v>
      </c>
      <c r="B14" s="123"/>
      <c r="C14" s="130">
        <f t="shared" ref="C14:C16" si="0">D14-B14</f>
        <v>147</v>
      </c>
      <c r="D14" s="131">
        <v>147</v>
      </c>
    </row>
    <row r="15" s="105" customFormat="1" ht="23.4" customHeight="1" spans="1:4">
      <c r="A15" s="133" t="s">
        <v>141</v>
      </c>
      <c r="B15" s="123"/>
      <c r="C15" s="130">
        <f t="shared" si="0"/>
        <v>23448</v>
      </c>
      <c r="D15" s="131">
        <v>23448</v>
      </c>
    </row>
    <row r="16" s="105" customFormat="1" ht="23.4" customHeight="1" spans="1:16364">
      <c r="A16" s="132" t="s">
        <v>142</v>
      </c>
      <c r="B16" s="123"/>
      <c r="C16" s="130">
        <f t="shared" si="0"/>
        <v>114</v>
      </c>
      <c r="D16" s="131">
        <v>114</v>
      </c>
      <c r="E16" s="134"/>
      <c r="F16" s="134"/>
      <c r="G16" s="134"/>
      <c r="H16" s="134"/>
      <c r="I16" s="134"/>
      <c r="J16" s="134"/>
      <c r="K16" s="134"/>
      <c r="L16" s="134"/>
      <c r="M16" s="134"/>
      <c r="N16" s="134"/>
      <c r="O16" s="134"/>
      <c r="P16" s="134"/>
      <c r="Q16" s="134"/>
      <c r="R16" s="134"/>
      <c r="S16" s="134"/>
      <c r="T16" s="134"/>
      <c r="U16" s="134"/>
      <c r="V16" s="134"/>
      <c r="W16" s="134"/>
      <c r="X16" s="134"/>
      <c r="Y16" s="134"/>
      <c r="Z16" s="134"/>
      <c r="AA16" s="134"/>
      <c r="AB16" s="134"/>
      <c r="AC16" s="134"/>
      <c r="AD16" s="134"/>
      <c r="AE16" s="134"/>
      <c r="AF16" s="134"/>
      <c r="AG16" s="134"/>
      <c r="AH16" s="134"/>
      <c r="AI16" s="134"/>
      <c r="AJ16" s="134"/>
      <c r="AK16" s="134"/>
      <c r="AL16" s="134"/>
      <c r="AM16" s="134"/>
      <c r="AN16" s="134"/>
      <c r="AO16" s="134"/>
      <c r="AP16" s="134"/>
      <c r="AQ16" s="134"/>
      <c r="AR16" s="134"/>
      <c r="AS16" s="134"/>
      <c r="AT16" s="134"/>
      <c r="AU16" s="134"/>
      <c r="AV16" s="134"/>
      <c r="AW16" s="134"/>
      <c r="AX16" s="134"/>
      <c r="AY16" s="134"/>
      <c r="AZ16" s="134"/>
      <c r="BA16" s="134"/>
      <c r="BB16" s="134"/>
      <c r="BC16" s="134"/>
      <c r="BD16" s="134"/>
      <c r="BE16" s="134"/>
      <c r="BF16" s="134"/>
      <c r="BG16" s="134"/>
      <c r="BH16" s="134"/>
      <c r="BI16" s="134"/>
      <c r="BJ16" s="134"/>
      <c r="BK16" s="134"/>
      <c r="BL16" s="134"/>
      <c r="BM16" s="134"/>
      <c r="BN16" s="134"/>
      <c r="BO16" s="134"/>
      <c r="BP16" s="134"/>
      <c r="BQ16" s="134"/>
      <c r="BR16" s="134"/>
      <c r="BS16" s="134"/>
      <c r="BT16" s="134"/>
      <c r="BU16" s="134"/>
      <c r="BV16" s="134"/>
      <c r="BW16" s="134"/>
      <c r="BX16" s="134"/>
      <c r="BY16" s="134"/>
      <c r="BZ16" s="134"/>
      <c r="CA16" s="134"/>
      <c r="CB16" s="134"/>
      <c r="CC16" s="134"/>
      <c r="CD16" s="134"/>
      <c r="CE16" s="134"/>
      <c r="CF16" s="134"/>
      <c r="CG16" s="134"/>
      <c r="CH16" s="134"/>
      <c r="CI16" s="134"/>
      <c r="CJ16" s="134"/>
      <c r="CK16" s="134"/>
      <c r="CL16" s="134"/>
      <c r="CM16" s="134"/>
      <c r="CN16" s="134"/>
      <c r="CO16" s="134"/>
      <c r="CP16" s="134"/>
      <c r="CQ16" s="134"/>
      <c r="CR16" s="134"/>
      <c r="CS16" s="134"/>
      <c r="CT16" s="134"/>
      <c r="CU16" s="134"/>
      <c r="CV16" s="134"/>
      <c r="CW16" s="134"/>
      <c r="CX16" s="134"/>
      <c r="CY16" s="134"/>
      <c r="CZ16" s="134"/>
      <c r="DA16" s="134"/>
      <c r="DB16" s="134"/>
      <c r="DC16" s="134"/>
      <c r="DD16" s="134"/>
      <c r="DE16" s="134"/>
      <c r="DF16" s="134"/>
      <c r="DG16" s="134"/>
      <c r="DH16" s="134"/>
      <c r="DI16" s="134"/>
      <c r="DJ16" s="134"/>
      <c r="DK16" s="134"/>
      <c r="DL16" s="134"/>
      <c r="DM16" s="134"/>
      <c r="DN16" s="134"/>
      <c r="DO16" s="134"/>
      <c r="DP16" s="134"/>
      <c r="DQ16" s="134"/>
      <c r="DR16" s="134"/>
      <c r="DS16" s="134"/>
      <c r="DT16" s="134"/>
      <c r="DU16" s="134"/>
      <c r="DV16" s="134"/>
      <c r="DW16" s="134"/>
      <c r="DX16" s="134"/>
      <c r="DY16" s="134"/>
      <c r="DZ16" s="134"/>
      <c r="EA16" s="134"/>
      <c r="EB16" s="134"/>
      <c r="EC16" s="134"/>
      <c r="ED16" s="134"/>
      <c r="EE16" s="134"/>
      <c r="EF16" s="134"/>
      <c r="EG16" s="134"/>
      <c r="EH16" s="134"/>
      <c r="EI16" s="134"/>
      <c r="EJ16" s="134"/>
      <c r="EK16" s="134"/>
      <c r="EL16" s="134"/>
      <c r="EM16" s="134"/>
      <c r="EN16" s="134"/>
      <c r="EO16" s="134"/>
      <c r="EP16" s="134"/>
      <c r="EQ16" s="134"/>
      <c r="ER16" s="134"/>
      <c r="ES16" s="134"/>
      <c r="ET16" s="134"/>
      <c r="EU16" s="134"/>
      <c r="EV16" s="134"/>
      <c r="EW16" s="134"/>
      <c r="EX16" s="134"/>
      <c r="EY16" s="134"/>
      <c r="EZ16" s="134"/>
      <c r="FA16" s="134"/>
      <c r="FB16" s="134"/>
      <c r="FC16" s="134"/>
      <c r="FD16" s="134"/>
      <c r="FE16" s="134"/>
      <c r="FF16" s="134"/>
      <c r="FG16" s="134"/>
      <c r="FH16" s="134"/>
      <c r="FI16" s="134"/>
      <c r="FJ16" s="134"/>
      <c r="FK16" s="134"/>
      <c r="FL16" s="134"/>
      <c r="FM16" s="134"/>
      <c r="FN16" s="134"/>
      <c r="FO16" s="134"/>
      <c r="FP16" s="134"/>
      <c r="FQ16" s="134"/>
      <c r="FR16" s="134"/>
      <c r="FS16" s="134"/>
      <c r="FT16" s="134"/>
      <c r="FU16" s="134"/>
      <c r="FV16" s="134"/>
      <c r="FW16" s="134"/>
      <c r="FX16" s="134"/>
      <c r="FY16" s="134"/>
      <c r="FZ16" s="134"/>
      <c r="GA16" s="134"/>
      <c r="GB16" s="134"/>
      <c r="GC16" s="134"/>
      <c r="GD16" s="134"/>
      <c r="GE16" s="134"/>
      <c r="GF16" s="134"/>
      <c r="GG16" s="134"/>
      <c r="GH16" s="134"/>
      <c r="GI16" s="134"/>
      <c r="GJ16" s="134"/>
      <c r="GK16" s="134"/>
      <c r="GL16" s="134"/>
      <c r="GM16" s="134"/>
      <c r="GN16" s="134"/>
      <c r="GO16" s="134"/>
      <c r="GP16" s="134"/>
      <c r="GQ16" s="134"/>
      <c r="GR16" s="134"/>
      <c r="GS16" s="134"/>
      <c r="GT16" s="134"/>
      <c r="GU16" s="134"/>
      <c r="GV16" s="134"/>
      <c r="GW16" s="134"/>
      <c r="GX16" s="134"/>
      <c r="GY16" s="134"/>
      <c r="GZ16" s="134"/>
      <c r="HA16" s="134"/>
      <c r="HB16" s="134"/>
      <c r="HC16" s="134"/>
      <c r="HD16" s="134"/>
      <c r="HE16" s="134"/>
      <c r="HF16" s="134"/>
      <c r="HG16" s="134"/>
      <c r="HH16" s="134"/>
      <c r="HI16" s="134"/>
      <c r="HJ16" s="134"/>
      <c r="HK16" s="134"/>
      <c r="HL16" s="134"/>
      <c r="HM16" s="134"/>
      <c r="HN16" s="134"/>
      <c r="HO16" s="134"/>
      <c r="HP16" s="134"/>
      <c r="HQ16" s="134"/>
      <c r="HR16" s="134"/>
      <c r="HS16" s="134"/>
      <c r="HT16" s="134"/>
      <c r="HU16" s="134"/>
      <c r="HV16" s="134"/>
      <c r="HW16" s="134"/>
      <c r="HX16" s="134"/>
      <c r="HY16" s="134"/>
      <c r="HZ16" s="134"/>
      <c r="IA16" s="134"/>
      <c r="IB16" s="134"/>
      <c r="IC16" s="134"/>
      <c r="ID16" s="134"/>
      <c r="IE16" s="134"/>
      <c r="IF16" s="134"/>
      <c r="IG16" s="134"/>
      <c r="IH16" s="134"/>
      <c r="II16" s="134"/>
      <c r="IJ16" s="134"/>
      <c r="IK16" s="134"/>
      <c r="IL16" s="134"/>
      <c r="IM16" s="134"/>
      <c r="IN16" s="134"/>
      <c r="IO16" s="134"/>
      <c r="IP16" s="134"/>
      <c r="IQ16" s="134"/>
      <c r="IR16" s="134"/>
      <c r="IS16" s="134"/>
      <c r="IT16" s="134"/>
      <c r="IU16" s="134"/>
      <c r="IV16" s="134"/>
      <c r="IW16" s="134"/>
      <c r="IX16" s="134"/>
      <c r="IY16" s="134"/>
      <c r="IZ16" s="134"/>
      <c r="JA16" s="134"/>
      <c r="JB16" s="134"/>
      <c r="JC16" s="134"/>
      <c r="JD16" s="134"/>
      <c r="JE16" s="134"/>
      <c r="JF16" s="134"/>
      <c r="JG16" s="134"/>
      <c r="JH16" s="134"/>
      <c r="JI16" s="134"/>
      <c r="JJ16" s="134"/>
      <c r="JK16" s="134"/>
      <c r="JL16" s="134"/>
      <c r="JM16" s="134"/>
      <c r="JN16" s="134"/>
      <c r="JO16" s="134"/>
      <c r="JP16" s="134"/>
      <c r="JQ16" s="134"/>
      <c r="JR16" s="134"/>
      <c r="JS16" s="134"/>
      <c r="JT16" s="134"/>
      <c r="JU16" s="134"/>
      <c r="JV16" s="134"/>
      <c r="JW16" s="134"/>
      <c r="JX16" s="134"/>
      <c r="JY16" s="134"/>
      <c r="JZ16" s="134"/>
      <c r="KA16" s="134"/>
      <c r="KB16" s="134"/>
      <c r="KC16" s="134"/>
      <c r="KD16" s="134"/>
      <c r="KE16" s="134"/>
      <c r="KF16" s="134"/>
      <c r="KG16" s="134"/>
      <c r="KH16" s="134"/>
      <c r="KI16" s="134"/>
      <c r="KJ16" s="134"/>
      <c r="KK16" s="134"/>
      <c r="KL16" s="134"/>
      <c r="KM16" s="134"/>
      <c r="KN16" s="134"/>
      <c r="KO16" s="134"/>
      <c r="KP16" s="134"/>
      <c r="KQ16" s="134"/>
      <c r="KR16" s="134"/>
      <c r="KS16" s="134"/>
      <c r="KT16" s="134"/>
      <c r="KU16" s="134"/>
      <c r="KV16" s="134"/>
      <c r="KW16" s="134"/>
      <c r="KX16" s="134"/>
      <c r="KY16" s="134"/>
      <c r="KZ16" s="134"/>
      <c r="LA16" s="134"/>
      <c r="LB16" s="134"/>
      <c r="LC16" s="134"/>
      <c r="LD16" s="134"/>
      <c r="LE16" s="134"/>
      <c r="LF16" s="134"/>
      <c r="LG16" s="134"/>
      <c r="LH16" s="134"/>
      <c r="LI16" s="134"/>
      <c r="LJ16" s="134"/>
      <c r="LK16" s="134"/>
      <c r="LL16" s="134"/>
      <c r="LM16" s="134"/>
      <c r="LN16" s="134"/>
      <c r="LO16" s="134"/>
      <c r="LP16" s="134"/>
      <c r="LQ16" s="134"/>
      <c r="LR16" s="134"/>
      <c r="LS16" s="134"/>
      <c r="LT16" s="134"/>
      <c r="LU16" s="134"/>
      <c r="LV16" s="134"/>
      <c r="LW16" s="134"/>
      <c r="LX16" s="134"/>
      <c r="LY16" s="134"/>
      <c r="LZ16" s="134"/>
      <c r="MA16" s="134"/>
      <c r="MB16" s="134"/>
      <c r="MC16" s="134"/>
      <c r="MD16" s="134"/>
      <c r="ME16" s="134"/>
      <c r="MF16" s="134"/>
      <c r="MG16" s="134"/>
      <c r="MH16" s="134"/>
      <c r="MI16" s="134"/>
      <c r="MJ16" s="134"/>
      <c r="MK16" s="134"/>
      <c r="ML16" s="134"/>
      <c r="MM16" s="134"/>
      <c r="MN16" s="134"/>
      <c r="MO16" s="134"/>
      <c r="MP16" s="134"/>
      <c r="MQ16" s="134"/>
      <c r="MR16" s="134"/>
      <c r="MS16" s="134"/>
      <c r="MT16" s="134"/>
      <c r="MU16" s="134"/>
      <c r="MV16" s="134"/>
      <c r="MW16" s="134"/>
      <c r="MX16" s="134"/>
      <c r="MY16" s="134"/>
      <c r="MZ16" s="134"/>
      <c r="NA16" s="134"/>
      <c r="NB16" s="134"/>
      <c r="NC16" s="134"/>
      <c r="ND16" s="134"/>
      <c r="NE16" s="134"/>
      <c r="NF16" s="134"/>
      <c r="NG16" s="134"/>
      <c r="NH16" s="134"/>
      <c r="NI16" s="134"/>
      <c r="NJ16" s="134"/>
      <c r="NK16" s="134"/>
      <c r="NL16" s="134"/>
      <c r="NM16" s="134"/>
      <c r="NN16" s="134"/>
      <c r="NO16" s="134"/>
      <c r="NP16" s="134"/>
      <c r="NQ16" s="134"/>
      <c r="NR16" s="134"/>
      <c r="NS16" s="134"/>
      <c r="NT16" s="134"/>
      <c r="NU16" s="134"/>
      <c r="NV16" s="134"/>
      <c r="NW16" s="134"/>
      <c r="NX16" s="134"/>
      <c r="NY16" s="134"/>
      <c r="NZ16" s="134"/>
      <c r="OA16" s="134"/>
      <c r="OB16" s="134"/>
      <c r="OC16" s="134"/>
      <c r="OD16" s="134"/>
      <c r="OE16" s="134"/>
      <c r="OF16" s="134"/>
      <c r="OG16" s="134"/>
      <c r="OH16" s="134"/>
      <c r="OI16" s="134"/>
      <c r="OJ16" s="134"/>
      <c r="OK16" s="134"/>
      <c r="OL16" s="134"/>
      <c r="OM16" s="134"/>
      <c r="ON16" s="134"/>
      <c r="OO16" s="134"/>
      <c r="OP16" s="134"/>
      <c r="OQ16" s="134"/>
      <c r="OR16" s="134"/>
      <c r="OS16" s="134"/>
      <c r="OT16" s="134"/>
      <c r="OU16" s="134"/>
      <c r="OV16" s="134"/>
      <c r="OW16" s="134"/>
      <c r="OX16" s="134"/>
      <c r="OY16" s="134"/>
      <c r="OZ16" s="134"/>
      <c r="PA16" s="134"/>
      <c r="PB16" s="134"/>
      <c r="PC16" s="134"/>
      <c r="PD16" s="134"/>
      <c r="PE16" s="134"/>
      <c r="PF16" s="134"/>
      <c r="PG16" s="134"/>
      <c r="PH16" s="134"/>
      <c r="PI16" s="134"/>
      <c r="PJ16" s="134"/>
      <c r="PK16" s="134"/>
      <c r="PL16" s="134"/>
      <c r="PM16" s="134"/>
      <c r="PN16" s="134"/>
      <c r="PO16" s="134"/>
      <c r="PP16" s="134"/>
      <c r="PQ16" s="134"/>
      <c r="PR16" s="134"/>
      <c r="PS16" s="134"/>
      <c r="PT16" s="134"/>
      <c r="PU16" s="134"/>
      <c r="PV16" s="134"/>
      <c r="PW16" s="134"/>
      <c r="PX16" s="134"/>
      <c r="PY16" s="134"/>
      <c r="PZ16" s="134"/>
      <c r="QA16" s="134"/>
      <c r="QB16" s="134"/>
      <c r="QC16" s="134"/>
      <c r="QD16" s="134"/>
      <c r="QE16" s="134"/>
      <c r="QF16" s="134"/>
      <c r="QG16" s="134"/>
      <c r="QH16" s="134"/>
      <c r="QI16" s="134"/>
      <c r="QJ16" s="134"/>
      <c r="QK16" s="134"/>
      <c r="QL16" s="134"/>
      <c r="QM16" s="134"/>
      <c r="QN16" s="134"/>
      <c r="QO16" s="134"/>
      <c r="QP16" s="134"/>
      <c r="QQ16" s="134"/>
      <c r="QR16" s="134"/>
      <c r="QS16" s="134"/>
      <c r="QT16" s="134"/>
      <c r="QU16" s="134"/>
      <c r="QV16" s="134"/>
      <c r="QW16" s="134"/>
      <c r="QX16" s="134"/>
      <c r="QY16" s="134"/>
      <c r="QZ16" s="134"/>
      <c r="RA16" s="134"/>
      <c r="RB16" s="134"/>
      <c r="RC16" s="134"/>
      <c r="RD16" s="134"/>
      <c r="RE16" s="134"/>
      <c r="RF16" s="134"/>
      <c r="RG16" s="134"/>
      <c r="RH16" s="134"/>
      <c r="RI16" s="134"/>
      <c r="RJ16" s="134"/>
      <c r="RK16" s="134"/>
      <c r="RL16" s="134"/>
      <c r="RM16" s="134"/>
      <c r="RN16" s="134"/>
      <c r="RO16" s="134"/>
      <c r="RP16" s="134"/>
      <c r="RQ16" s="134"/>
      <c r="RR16" s="134"/>
      <c r="RS16" s="134"/>
      <c r="RT16" s="134"/>
      <c r="RU16" s="134"/>
      <c r="RV16" s="134"/>
      <c r="RW16" s="134"/>
      <c r="RX16" s="134"/>
      <c r="RY16" s="134"/>
      <c r="RZ16" s="134"/>
      <c r="SA16" s="134"/>
      <c r="SB16" s="134"/>
      <c r="SC16" s="134"/>
      <c r="SD16" s="134"/>
      <c r="SE16" s="134"/>
      <c r="SF16" s="134"/>
      <c r="SG16" s="134"/>
      <c r="SH16" s="134"/>
      <c r="SI16" s="134"/>
      <c r="SJ16" s="134"/>
      <c r="SK16" s="134"/>
      <c r="SL16" s="134"/>
      <c r="SM16" s="134"/>
      <c r="SN16" s="134"/>
      <c r="SO16" s="134"/>
      <c r="SP16" s="134"/>
      <c r="SQ16" s="134"/>
      <c r="SR16" s="134"/>
      <c r="SS16" s="134"/>
      <c r="ST16" s="134"/>
      <c r="SU16" s="134"/>
      <c r="SV16" s="134"/>
      <c r="SW16" s="134"/>
      <c r="SX16" s="134"/>
      <c r="SY16" s="134"/>
      <c r="SZ16" s="134"/>
      <c r="TA16" s="134"/>
      <c r="TB16" s="134"/>
      <c r="TC16" s="134"/>
      <c r="TD16" s="134"/>
      <c r="TE16" s="134"/>
      <c r="TF16" s="134"/>
      <c r="TG16" s="134"/>
      <c r="TH16" s="134"/>
      <c r="TI16" s="134"/>
      <c r="TJ16" s="134"/>
      <c r="TK16" s="134"/>
      <c r="TL16" s="134"/>
      <c r="TM16" s="134"/>
      <c r="TN16" s="134"/>
      <c r="TO16" s="134"/>
      <c r="TP16" s="134"/>
      <c r="TQ16" s="134"/>
      <c r="TR16" s="134"/>
      <c r="TS16" s="134"/>
      <c r="TT16" s="134"/>
      <c r="TU16" s="134"/>
      <c r="TV16" s="134"/>
      <c r="TW16" s="134"/>
      <c r="TX16" s="134"/>
      <c r="TY16" s="134"/>
      <c r="TZ16" s="134"/>
      <c r="UA16" s="134"/>
      <c r="UB16" s="134"/>
      <c r="UC16" s="134"/>
      <c r="UD16" s="134"/>
      <c r="UE16" s="134"/>
      <c r="UF16" s="134"/>
      <c r="UG16" s="134"/>
      <c r="UH16" s="134"/>
      <c r="UI16" s="134"/>
      <c r="UJ16" s="134"/>
      <c r="UK16" s="134"/>
      <c r="UL16" s="134"/>
      <c r="UM16" s="134"/>
      <c r="UN16" s="134"/>
      <c r="UO16" s="134"/>
      <c r="UP16" s="134"/>
      <c r="UQ16" s="134"/>
      <c r="UR16" s="134"/>
      <c r="US16" s="134"/>
      <c r="UT16" s="134"/>
      <c r="UU16" s="134"/>
      <c r="UV16" s="134"/>
      <c r="UW16" s="134"/>
      <c r="UX16" s="134"/>
      <c r="UY16" s="134"/>
      <c r="UZ16" s="134"/>
      <c r="VA16" s="134"/>
      <c r="VB16" s="134"/>
      <c r="VC16" s="134"/>
      <c r="VD16" s="134"/>
      <c r="VE16" s="134"/>
      <c r="VF16" s="134"/>
      <c r="VG16" s="134"/>
      <c r="VH16" s="134"/>
      <c r="VI16" s="134"/>
      <c r="VJ16" s="134"/>
      <c r="VK16" s="134"/>
      <c r="VL16" s="134"/>
      <c r="VM16" s="134"/>
      <c r="VN16" s="134"/>
      <c r="VO16" s="134"/>
      <c r="VP16" s="134"/>
      <c r="VQ16" s="134"/>
      <c r="VR16" s="134"/>
      <c r="VS16" s="134"/>
      <c r="VT16" s="134"/>
      <c r="VU16" s="134"/>
      <c r="VV16" s="134"/>
      <c r="VW16" s="134"/>
      <c r="VX16" s="134"/>
      <c r="VY16" s="134"/>
      <c r="VZ16" s="134"/>
      <c r="WA16" s="134"/>
      <c r="WB16" s="134"/>
      <c r="WC16" s="134"/>
      <c r="WD16" s="134"/>
      <c r="WE16" s="134"/>
      <c r="WF16" s="134"/>
      <c r="WG16" s="134"/>
      <c r="WH16" s="134"/>
      <c r="WI16" s="134"/>
      <c r="WJ16" s="134"/>
      <c r="WK16" s="134"/>
      <c r="WL16" s="134"/>
      <c r="WM16" s="134"/>
      <c r="WN16" s="134"/>
      <c r="WO16" s="134"/>
      <c r="WP16" s="134"/>
      <c r="WQ16" s="134"/>
      <c r="WR16" s="134"/>
      <c r="WS16" s="134"/>
      <c r="WT16" s="134"/>
      <c r="WU16" s="134"/>
      <c r="WV16" s="134"/>
      <c r="WW16" s="134"/>
      <c r="WX16" s="134"/>
      <c r="WY16" s="134"/>
      <c r="WZ16" s="134"/>
      <c r="XA16" s="134"/>
      <c r="XB16" s="134"/>
      <c r="XC16" s="134"/>
      <c r="XD16" s="134"/>
      <c r="XE16" s="134"/>
      <c r="XF16" s="134"/>
      <c r="XG16" s="134"/>
      <c r="XH16" s="134"/>
      <c r="XI16" s="134"/>
      <c r="XJ16" s="134"/>
      <c r="XK16" s="134"/>
      <c r="XL16" s="134"/>
      <c r="XM16" s="134"/>
      <c r="XN16" s="134"/>
      <c r="XO16" s="134"/>
      <c r="XP16" s="134"/>
      <c r="XQ16" s="134"/>
      <c r="XR16" s="134"/>
      <c r="XS16" s="134"/>
      <c r="XT16" s="134"/>
      <c r="XU16" s="134"/>
      <c r="XV16" s="134"/>
      <c r="XW16" s="134"/>
      <c r="XX16" s="134"/>
      <c r="XY16" s="134"/>
      <c r="XZ16" s="134"/>
      <c r="YA16" s="134"/>
      <c r="YB16" s="134"/>
      <c r="YC16" s="134"/>
      <c r="YD16" s="134"/>
      <c r="YE16" s="134"/>
      <c r="YF16" s="134"/>
      <c r="YG16" s="134"/>
      <c r="YH16" s="134"/>
      <c r="YI16" s="134"/>
      <c r="YJ16" s="134"/>
      <c r="YK16" s="134"/>
      <c r="YL16" s="134"/>
      <c r="YM16" s="134"/>
      <c r="YN16" s="134"/>
      <c r="YO16" s="134"/>
      <c r="YP16" s="134"/>
      <c r="YQ16" s="134"/>
      <c r="YR16" s="134"/>
      <c r="YS16" s="134"/>
      <c r="YT16" s="134"/>
      <c r="YU16" s="134"/>
      <c r="YV16" s="134"/>
      <c r="YW16" s="134"/>
      <c r="YX16" s="134"/>
      <c r="YY16" s="134"/>
      <c r="YZ16" s="134"/>
      <c r="ZA16" s="134"/>
      <c r="ZB16" s="134"/>
      <c r="ZC16" s="134"/>
      <c r="ZD16" s="134"/>
      <c r="ZE16" s="134"/>
      <c r="ZF16" s="134"/>
      <c r="ZG16" s="134"/>
      <c r="ZH16" s="134"/>
      <c r="ZI16" s="134"/>
      <c r="ZJ16" s="134"/>
      <c r="ZK16" s="134"/>
      <c r="ZL16" s="134"/>
      <c r="ZM16" s="134"/>
      <c r="ZN16" s="134"/>
      <c r="ZO16" s="134"/>
      <c r="ZP16" s="134"/>
      <c r="ZQ16" s="134"/>
      <c r="ZR16" s="134"/>
      <c r="ZS16" s="134"/>
      <c r="ZT16" s="134"/>
      <c r="ZU16" s="134"/>
      <c r="ZV16" s="134"/>
      <c r="ZW16" s="134"/>
      <c r="ZX16" s="134"/>
      <c r="ZY16" s="134"/>
      <c r="ZZ16" s="134"/>
      <c r="AAA16" s="134"/>
      <c r="AAB16" s="134"/>
      <c r="AAC16" s="134"/>
      <c r="AAD16" s="134"/>
      <c r="AAE16" s="134"/>
      <c r="AAF16" s="134"/>
      <c r="AAG16" s="134"/>
      <c r="AAH16" s="134"/>
      <c r="AAI16" s="134"/>
      <c r="AAJ16" s="134"/>
      <c r="AAK16" s="134"/>
      <c r="AAL16" s="134"/>
      <c r="AAM16" s="134"/>
      <c r="AAN16" s="134"/>
      <c r="AAO16" s="134"/>
      <c r="AAP16" s="134"/>
      <c r="AAQ16" s="134"/>
      <c r="AAR16" s="134"/>
      <c r="AAS16" s="134"/>
      <c r="AAT16" s="134"/>
      <c r="AAU16" s="134"/>
      <c r="AAV16" s="134"/>
      <c r="AAW16" s="134"/>
      <c r="AAX16" s="134"/>
      <c r="AAY16" s="134"/>
      <c r="AAZ16" s="134"/>
      <c r="ABA16" s="134"/>
      <c r="ABB16" s="134"/>
      <c r="ABC16" s="134"/>
      <c r="ABD16" s="134"/>
      <c r="ABE16" s="134"/>
      <c r="ABF16" s="134"/>
      <c r="ABG16" s="134"/>
      <c r="ABH16" s="134"/>
      <c r="ABI16" s="134"/>
      <c r="ABJ16" s="134"/>
      <c r="ABK16" s="134"/>
      <c r="ABL16" s="134"/>
      <c r="ABM16" s="134"/>
      <c r="ABN16" s="134"/>
      <c r="ABO16" s="134"/>
      <c r="ABP16" s="134"/>
      <c r="ABQ16" s="134"/>
      <c r="ABR16" s="134"/>
      <c r="ABS16" s="134"/>
      <c r="ABT16" s="134"/>
      <c r="ABU16" s="134"/>
      <c r="ABV16" s="134"/>
      <c r="ABW16" s="134"/>
      <c r="ABX16" s="134"/>
      <c r="ABY16" s="134"/>
      <c r="ABZ16" s="134"/>
      <c r="ACA16" s="134"/>
      <c r="ACB16" s="134"/>
      <c r="ACC16" s="134"/>
      <c r="ACD16" s="134"/>
      <c r="ACE16" s="134"/>
      <c r="ACF16" s="134"/>
      <c r="ACG16" s="134"/>
      <c r="ACH16" s="134"/>
      <c r="ACI16" s="134"/>
      <c r="ACJ16" s="134"/>
      <c r="ACK16" s="134"/>
      <c r="ACL16" s="134"/>
      <c r="ACM16" s="134"/>
      <c r="ACN16" s="134"/>
      <c r="ACO16" s="134"/>
      <c r="ACP16" s="134"/>
      <c r="ACQ16" s="134"/>
      <c r="ACR16" s="134"/>
      <c r="ACS16" s="134"/>
      <c r="ACT16" s="134"/>
      <c r="ACU16" s="134"/>
      <c r="ACV16" s="134"/>
      <c r="ACW16" s="134"/>
      <c r="ACX16" s="134"/>
      <c r="ACY16" s="134"/>
      <c r="ACZ16" s="134"/>
      <c r="ADA16" s="134"/>
      <c r="ADB16" s="134"/>
      <c r="ADC16" s="134"/>
      <c r="ADD16" s="134"/>
      <c r="ADE16" s="134"/>
      <c r="ADF16" s="134"/>
      <c r="ADG16" s="134"/>
      <c r="ADH16" s="134"/>
      <c r="ADI16" s="134"/>
      <c r="ADJ16" s="134"/>
      <c r="ADK16" s="134"/>
      <c r="ADL16" s="134"/>
      <c r="ADM16" s="134"/>
      <c r="ADN16" s="134"/>
      <c r="ADO16" s="134"/>
      <c r="ADP16" s="134"/>
      <c r="ADQ16" s="134"/>
      <c r="ADR16" s="134"/>
      <c r="ADS16" s="134"/>
      <c r="ADT16" s="134"/>
      <c r="ADU16" s="134"/>
      <c r="ADV16" s="134"/>
      <c r="ADW16" s="134"/>
      <c r="ADX16" s="134"/>
      <c r="ADY16" s="134"/>
      <c r="ADZ16" s="134"/>
      <c r="AEA16" s="134"/>
      <c r="AEB16" s="134"/>
      <c r="AEC16" s="134"/>
      <c r="AED16" s="134"/>
      <c r="AEE16" s="134"/>
      <c r="AEF16" s="134"/>
      <c r="AEG16" s="134"/>
      <c r="AEH16" s="134"/>
      <c r="AEI16" s="134"/>
      <c r="AEJ16" s="134"/>
      <c r="AEK16" s="134"/>
      <c r="AEL16" s="134"/>
      <c r="AEM16" s="134"/>
      <c r="AEN16" s="134"/>
      <c r="AEO16" s="134"/>
      <c r="AEP16" s="134"/>
      <c r="AEQ16" s="134"/>
      <c r="AER16" s="134"/>
      <c r="AES16" s="134"/>
      <c r="AET16" s="134"/>
      <c r="AEU16" s="134"/>
      <c r="AEV16" s="134"/>
      <c r="AEW16" s="134"/>
      <c r="AEX16" s="134"/>
      <c r="AEY16" s="134"/>
      <c r="AEZ16" s="134"/>
      <c r="AFA16" s="134"/>
      <c r="AFB16" s="134"/>
      <c r="AFC16" s="134"/>
      <c r="AFD16" s="134"/>
      <c r="AFE16" s="134"/>
      <c r="AFF16" s="134"/>
      <c r="AFG16" s="134"/>
      <c r="AFH16" s="134"/>
      <c r="AFI16" s="134"/>
      <c r="AFJ16" s="134"/>
      <c r="AFK16" s="134"/>
      <c r="AFL16" s="134"/>
      <c r="AFM16" s="134"/>
      <c r="AFN16" s="134"/>
      <c r="AFO16" s="134"/>
      <c r="AFP16" s="134"/>
      <c r="AFQ16" s="134"/>
      <c r="AFR16" s="134"/>
      <c r="AFS16" s="134"/>
      <c r="AFT16" s="134"/>
      <c r="AFU16" s="134"/>
      <c r="AFV16" s="134"/>
      <c r="AFW16" s="134"/>
      <c r="AFX16" s="134"/>
      <c r="AFY16" s="134"/>
      <c r="AFZ16" s="134"/>
      <c r="AGA16" s="134"/>
      <c r="AGB16" s="134"/>
      <c r="AGC16" s="134"/>
      <c r="AGD16" s="134"/>
      <c r="AGE16" s="134"/>
      <c r="AGF16" s="134"/>
      <c r="AGG16" s="134"/>
      <c r="AGH16" s="134"/>
      <c r="AGI16" s="134"/>
      <c r="AGJ16" s="134"/>
      <c r="AGK16" s="134"/>
      <c r="AGL16" s="134"/>
      <c r="AGM16" s="134"/>
      <c r="AGN16" s="134"/>
      <c r="AGO16" s="134"/>
      <c r="AGP16" s="134"/>
      <c r="AGQ16" s="134"/>
      <c r="AGR16" s="134"/>
      <c r="AGS16" s="134"/>
      <c r="AGT16" s="134"/>
      <c r="AGU16" s="134"/>
      <c r="AGV16" s="134"/>
      <c r="AGW16" s="134"/>
      <c r="AGX16" s="134"/>
      <c r="AGY16" s="134"/>
      <c r="AGZ16" s="134"/>
      <c r="AHA16" s="134"/>
      <c r="AHB16" s="134"/>
      <c r="AHC16" s="134"/>
      <c r="AHD16" s="134"/>
      <c r="AHE16" s="134"/>
      <c r="AHF16" s="134"/>
      <c r="AHG16" s="134"/>
      <c r="AHH16" s="134"/>
      <c r="AHI16" s="134"/>
      <c r="AHJ16" s="134"/>
      <c r="AHK16" s="134"/>
      <c r="AHL16" s="134"/>
      <c r="AHM16" s="134"/>
      <c r="AHN16" s="134"/>
      <c r="AHO16" s="134"/>
      <c r="AHP16" s="134"/>
      <c r="AHQ16" s="134"/>
      <c r="AHR16" s="134"/>
      <c r="AHS16" s="134"/>
      <c r="AHT16" s="134"/>
      <c r="AHU16" s="134"/>
      <c r="AHV16" s="134"/>
      <c r="AHW16" s="134"/>
      <c r="AHX16" s="134"/>
      <c r="AHY16" s="134"/>
      <c r="AHZ16" s="134"/>
      <c r="AIA16" s="134"/>
      <c r="AIB16" s="134"/>
      <c r="AIC16" s="134"/>
      <c r="AID16" s="134"/>
      <c r="AIE16" s="134"/>
      <c r="AIF16" s="134"/>
      <c r="AIG16" s="134"/>
      <c r="AIH16" s="134"/>
      <c r="AII16" s="134"/>
      <c r="AIJ16" s="134"/>
      <c r="AIK16" s="134"/>
      <c r="AIL16" s="134"/>
      <c r="AIM16" s="134"/>
      <c r="AIN16" s="134"/>
      <c r="AIO16" s="134"/>
      <c r="AIP16" s="134"/>
      <c r="AIQ16" s="134"/>
      <c r="AIR16" s="134"/>
      <c r="AIS16" s="134"/>
      <c r="AIT16" s="134"/>
      <c r="AIU16" s="134"/>
      <c r="AIV16" s="134"/>
      <c r="AIW16" s="134"/>
      <c r="AIX16" s="134"/>
      <c r="AIY16" s="134"/>
      <c r="AIZ16" s="134"/>
      <c r="AJA16" s="134"/>
      <c r="AJB16" s="134"/>
      <c r="AJC16" s="134"/>
      <c r="AJD16" s="134"/>
      <c r="AJE16" s="134"/>
      <c r="AJF16" s="134"/>
      <c r="AJG16" s="134"/>
      <c r="AJH16" s="134"/>
      <c r="AJI16" s="134"/>
      <c r="AJJ16" s="134"/>
      <c r="AJK16" s="134"/>
      <c r="AJL16" s="134"/>
      <c r="AJM16" s="134"/>
      <c r="AJN16" s="134"/>
      <c r="AJO16" s="134"/>
      <c r="AJP16" s="134"/>
      <c r="AJQ16" s="134"/>
      <c r="AJR16" s="134"/>
      <c r="AJS16" s="134"/>
      <c r="AJT16" s="134"/>
      <c r="AJU16" s="134"/>
      <c r="AJV16" s="134"/>
      <c r="AJW16" s="134"/>
      <c r="AJX16" s="134"/>
      <c r="AJY16" s="134"/>
      <c r="AJZ16" s="134"/>
      <c r="AKA16" s="134"/>
      <c r="AKB16" s="134"/>
      <c r="AKC16" s="134"/>
      <c r="AKD16" s="134"/>
      <c r="AKE16" s="134"/>
      <c r="AKF16" s="134"/>
      <c r="AKG16" s="134"/>
      <c r="AKH16" s="134"/>
      <c r="AKI16" s="134"/>
      <c r="AKJ16" s="134"/>
      <c r="AKK16" s="134"/>
      <c r="AKL16" s="134"/>
      <c r="AKM16" s="134"/>
      <c r="AKN16" s="134"/>
      <c r="AKO16" s="134"/>
      <c r="AKP16" s="134"/>
      <c r="AKQ16" s="134"/>
      <c r="AKR16" s="134"/>
      <c r="AKS16" s="134"/>
      <c r="AKT16" s="134"/>
      <c r="AKU16" s="134"/>
      <c r="AKV16" s="134"/>
      <c r="AKW16" s="134"/>
      <c r="AKX16" s="134"/>
      <c r="AKY16" s="134"/>
      <c r="AKZ16" s="134"/>
      <c r="ALA16" s="134"/>
      <c r="ALB16" s="134"/>
      <c r="ALC16" s="134"/>
      <c r="ALD16" s="134"/>
      <c r="ALE16" s="134"/>
      <c r="ALF16" s="134"/>
      <c r="ALG16" s="134"/>
      <c r="ALH16" s="134"/>
      <c r="ALI16" s="134"/>
      <c r="ALJ16" s="134"/>
      <c r="ALK16" s="134"/>
      <c r="ALL16" s="134"/>
      <c r="ALM16" s="134"/>
      <c r="ALN16" s="134"/>
      <c r="ALO16" s="134"/>
      <c r="ALP16" s="134"/>
      <c r="ALQ16" s="134"/>
      <c r="ALR16" s="134"/>
      <c r="ALS16" s="134"/>
      <c r="ALT16" s="134"/>
      <c r="ALU16" s="134"/>
      <c r="ALV16" s="134"/>
      <c r="ALW16" s="134"/>
      <c r="ALX16" s="134"/>
      <c r="ALY16" s="134"/>
      <c r="ALZ16" s="134"/>
      <c r="AMA16" s="134"/>
      <c r="AMB16" s="134"/>
      <c r="AMC16" s="134"/>
      <c r="AMD16" s="134"/>
      <c r="AME16" s="134"/>
      <c r="AMF16" s="134"/>
      <c r="AMG16" s="134"/>
      <c r="AMH16" s="134"/>
      <c r="AMI16" s="134"/>
      <c r="AMJ16" s="134"/>
      <c r="AMK16" s="134"/>
      <c r="AML16" s="134"/>
      <c r="AMM16" s="134"/>
      <c r="AMN16" s="134"/>
      <c r="AMO16" s="134"/>
      <c r="AMP16" s="134"/>
      <c r="AMQ16" s="134"/>
      <c r="AMR16" s="134"/>
      <c r="AMS16" s="134"/>
      <c r="AMT16" s="134"/>
      <c r="AMU16" s="134"/>
      <c r="AMV16" s="134"/>
      <c r="AMW16" s="134"/>
      <c r="AMX16" s="134"/>
      <c r="AMY16" s="134"/>
      <c r="AMZ16" s="134"/>
      <c r="ANA16" s="134"/>
      <c r="ANB16" s="134"/>
      <c r="ANC16" s="134"/>
      <c r="AND16" s="134"/>
      <c r="ANE16" s="134"/>
      <c r="ANF16" s="134"/>
      <c r="ANG16" s="134"/>
      <c r="ANH16" s="134"/>
      <c r="ANI16" s="134"/>
      <c r="ANJ16" s="134"/>
      <c r="ANK16" s="134"/>
      <c r="ANL16" s="134"/>
      <c r="ANM16" s="134"/>
      <c r="ANN16" s="134"/>
      <c r="ANO16" s="134"/>
      <c r="ANP16" s="134"/>
      <c r="ANQ16" s="134"/>
      <c r="ANR16" s="134"/>
      <c r="ANS16" s="134"/>
      <c r="ANT16" s="134"/>
      <c r="ANU16" s="134"/>
      <c r="ANV16" s="134"/>
      <c r="ANW16" s="134"/>
      <c r="ANX16" s="134"/>
      <c r="ANY16" s="134"/>
      <c r="ANZ16" s="134"/>
      <c r="AOA16" s="134"/>
      <c r="AOB16" s="134"/>
      <c r="AOC16" s="134"/>
      <c r="AOD16" s="134"/>
      <c r="AOE16" s="134"/>
      <c r="AOF16" s="134"/>
      <c r="AOG16" s="134"/>
      <c r="AOH16" s="134"/>
      <c r="AOI16" s="134"/>
      <c r="AOJ16" s="134"/>
      <c r="AOK16" s="134"/>
      <c r="AOL16" s="134"/>
      <c r="AOM16" s="134"/>
      <c r="AON16" s="134"/>
      <c r="AOO16" s="134"/>
      <c r="AOP16" s="134"/>
      <c r="AOQ16" s="134"/>
      <c r="AOR16" s="134"/>
      <c r="AOS16" s="134"/>
      <c r="AOT16" s="134"/>
      <c r="AOU16" s="134"/>
      <c r="AOV16" s="134"/>
      <c r="AOW16" s="134"/>
      <c r="AOX16" s="134"/>
      <c r="AOY16" s="134"/>
      <c r="AOZ16" s="134"/>
      <c r="APA16" s="134"/>
      <c r="APB16" s="134"/>
      <c r="APC16" s="134"/>
      <c r="APD16" s="134"/>
      <c r="APE16" s="134"/>
      <c r="APF16" s="134"/>
      <c r="APG16" s="134"/>
      <c r="APH16" s="134"/>
      <c r="API16" s="134"/>
      <c r="APJ16" s="134"/>
      <c r="APK16" s="134"/>
      <c r="APL16" s="134"/>
      <c r="APM16" s="134"/>
      <c r="APN16" s="134"/>
      <c r="APO16" s="134"/>
      <c r="APP16" s="134"/>
      <c r="APQ16" s="134"/>
      <c r="APR16" s="134"/>
      <c r="APS16" s="134"/>
      <c r="APT16" s="134"/>
      <c r="APU16" s="134"/>
      <c r="APV16" s="134"/>
      <c r="APW16" s="134"/>
      <c r="APX16" s="134"/>
      <c r="APY16" s="134"/>
      <c r="APZ16" s="134"/>
      <c r="AQA16" s="134"/>
      <c r="AQB16" s="134"/>
      <c r="AQC16" s="134"/>
      <c r="AQD16" s="134"/>
      <c r="AQE16" s="134"/>
      <c r="AQF16" s="134"/>
      <c r="AQG16" s="134"/>
      <c r="AQH16" s="134"/>
      <c r="AQI16" s="134"/>
      <c r="AQJ16" s="134"/>
      <c r="AQK16" s="134"/>
      <c r="AQL16" s="134"/>
      <c r="AQM16" s="134"/>
      <c r="AQN16" s="134"/>
      <c r="AQO16" s="134"/>
      <c r="AQP16" s="134"/>
      <c r="AQQ16" s="134"/>
      <c r="AQR16" s="134"/>
      <c r="AQS16" s="134"/>
      <c r="AQT16" s="134"/>
      <c r="AQU16" s="134"/>
      <c r="AQV16" s="134"/>
      <c r="AQW16" s="134"/>
      <c r="AQX16" s="134"/>
      <c r="AQY16" s="134"/>
      <c r="AQZ16" s="134"/>
      <c r="ARA16" s="134"/>
      <c r="ARB16" s="134"/>
      <c r="ARC16" s="134"/>
      <c r="ARD16" s="134"/>
      <c r="ARE16" s="134"/>
      <c r="ARF16" s="134"/>
      <c r="ARG16" s="134"/>
      <c r="ARH16" s="134"/>
      <c r="ARI16" s="134"/>
      <c r="ARJ16" s="134"/>
      <c r="ARK16" s="134"/>
      <c r="ARL16" s="134"/>
      <c r="ARM16" s="134"/>
      <c r="ARN16" s="134"/>
      <c r="ARO16" s="134"/>
      <c r="ARP16" s="134"/>
      <c r="ARQ16" s="134"/>
      <c r="ARR16" s="134"/>
      <c r="ARS16" s="134"/>
      <c r="ART16" s="134"/>
      <c r="ARU16" s="134"/>
      <c r="ARV16" s="134"/>
      <c r="ARW16" s="134"/>
      <c r="ARX16" s="134"/>
      <c r="ARY16" s="134"/>
      <c r="ARZ16" s="134"/>
      <c r="ASA16" s="134"/>
      <c r="ASB16" s="134"/>
      <c r="ASC16" s="134"/>
      <c r="ASD16" s="134"/>
      <c r="ASE16" s="134"/>
      <c r="ASF16" s="134"/>
      <c r="ASG16" s="134"/>
      <c r="ASH16" s="134"/>
      <c r="ASI16" s="134"/>
      <c r="ASJ16" s="134"/>
      <c r="ASK16" s="134"/>
      <c r="ASL16" s="134"/>
      <c r="ASM16" s="134"/>
      <c r="ASN16" s="134"/>
      <c r="ASO16" s="134"/>
      <c r="ASP16" s="134"/>
      <c r="ASQ16" s="134"/>
      <c r="ASR16" s="134"/>
      <c r="ASS16" s="134"/>
      <c r="AST16" s="134"/>
      <c r="ASU16" s="134"/>
      <c r="ASV16" s="134"/>
      <c r="ASW16" s="134"/>
      <c r="ASX16" s="134"/>
      <c r="ASY16" s="134"/>
      <c r="ASZ16" s="134"/>
      <c r="ATA16" s="134"/>
      <c r="ATB16" s="134"/>
      <c r="ATC16" s="134"/>
      <c r="ATD16" s="134"/>
      <c r="ATE16" s="134"/>
      <c r="ATF16" s="134"/>
      <c r="ATG16" s="134"/>
      <c r="ATH16" s="134"/>
      <c r="ATI16" s="134"/>
      <c r="ATJ16" s="134"/>
      <c r="ATK16" s="134"/>
      <c r="ATL16" s="134"/>
      <c r="ATM16" s="134"/>
      <c r="ATN16" s="134"/>
      <c r="ATO16" s="134"/>
      <c r="ATP16" s="134"/>
      <c r="ATQ16" s="134"/>
      <c r="ATR16" s="134"/>
      <c r="ATS16" s="134"/>
      <c r="ATT16" s="134"/>
      <c r="ATU16" s="134"/>
      <c r="ATV16" s="134"/>
      <c r="ATW16" s="134"/>
      <c r="ATX16" s="134"/>
      <c r="ATY16" s="134"/>
      <c r="ATZ16" s="134"/>
      <c r="AUA16" s="134"/>
      <c r="AUB16" s="134"/>
      <c r="AUC16" s="134"/>
      <c r="AUD16" s="134"/>
      <c r="AUE16" s="134"/>
      <c r="AUF16" s="134"/>
      <c r="AUG16" s="134"/>
      <c r="AUH16" s="134"/>
      <c r="AUI16" s="134"/>
      <c r="AUJ16" s="134"/>
      <c r="AUK16" s="134"/>
      <c r="AUL16" s="134"/>
      <c r="AUM16" s="134"/>
      <c r="AUN16" s="134"/>
      <c r="AUO16" s="134"/>
      <c r="AUP16" s="134"/>
      <c r="AUQ16" s="134"/>
      <c r="AUR16" s="134"/>
      <c r="AUS16" s="134"/>
      <c r="AUT16" s="134"/>
      <c r="AUU16" s="134"/>
      <c r="AUV16" s="134"/>
      <c r="AUW16" s="134"/>
      <c r="AUX16" s="134"/>
      <c r="AUY16" s="134"/>
      <c r="AUZ16" s="134"/>
      <c r="AVA16" s="134"/>
      <c r="AVB16" s="134"/>
      <c r="AVC16" s="134"/>
      <c r="AVD16" s="134"/>
      <c r="AVE16" s="134"/>
      <c r="AVF16" s="134"/>
      <c r="AVG16" s="134"/>
      <c r="AVH16" s="134"/>
      <c r="AVI16" s="134"/>
      <c r="AVJ16" s="134"/>
      <c r="AVK16" s="134"/>
      <c r="AVL16" s="134"/>
      <c r="AVM16" s="134"/>
      <c r="AVN16" s="134"/>
      <c r="AVO16" s="134"/>
      <c r="AVP16" s="134"/>
      <c r="AVQ16" s="134"/>
      <c r="AVR16" s="134"/>
      <c r="AVS16" s="134"/>
      <c r="AVT16" s="134"/>
      <c r="AVU16" s="134"/>
      <c r="AVV16" s="134"/>
      <c r="AVW16" s="134"/>
      <c r="AVX16" s="134"/>
      <c r="AVY16" s="134"/>
      <c r="AVZ16" s="134"/>
      <c r="AWA16" s="134"/>
      <c r="AWB16" s="134"/>
      <c r="AWC16" s="134"/>
      <c r="AWD16" s="134"/>
      <c r="AWE16" s="134"/>
      <c r="AWF16" s="134"/>
      <c r="AWG16" s="134"/>
      <c r="AWH16" s="134"/>
      <c r="AWI16" s="134"/>
      <c r="AWJ16" s="134"/>
      <c r="AWK16" s="134"/>
      <c r="AWL16" s="134"/>
      <c r="AWM16" s="134"/>
      <c r="AWN16" s="134"/>
      <c r="AWO16" s="134"/>
      <c r="AWP16" s="134"/>
      <c r="AWQ16" s="134"/>
      <c r="AWR16" s="134"/>
      <c r="AWS16" s="134"/>
      <c r="AWT16" s="134"/>
      <c r="AWU16" s="134"/>
      <c r="AWV16" s="134"/>
      <c r="AWW16" s="134"/>
      <c r="AWX16" s="134"/>
      <c r="AWY16" s="134"/>
      <c r="AWZ16" s="134"/>
      <c r="AXA16" s="134"/>
      <c r="AXB16" s="134"/>
      <c r="AXC16" s="134"/>
      <c r="AXD16" s="134"/>
      <c r="AXE16" s="134"/>
      <c r="AXF16" s="134"/>
      <c r="AXG16" s="134"/>
      <c r="AXH16" s="134"/>
      <c r="AXI16" s="134"/>
      <c r="AXJ16" s="134"/>
      <c r="AXK16" s="134"/>
      <c r="AXL16" s="134"/>
      <c r="AXM16" s="134"/>
      <c r="AXN16" s="134"/>
      <c r="AXO16" s="134"/>
      <c r="AXP16" s="134"/>
      <c r="AXQ16" s="134"/>
      <c r="AXR16" s="134"/>
      <c r="AXS16" s="134"/>
      <c r="AXT16" s="134"/>
      <c r="AXU16" s="134"/>
      <c r="AXV16" s="134"/>
      <c r="AXW16" s="134"/>
      <c r="AXX16" s="134"/>
      <c r="AXY16" s="134"/>
      <c r="AXZ16" s="134"/>
      <c r="AYA16" s="134"/>
      <c r="AYB16" s="134"/>
      <c r="AYC16" s="134"/>
      <c r="AYD16" s="134"/>
      <c r="AYE16" s="134"/>
      <c r="AYF16" s="134"/>
      <c r="AYG16" s="134"/>
      <c r="AYH16" s="134"/>
      <c r="AYI16" s="134"/>
      <c r="AYJ16" s="134"/>
      <c r="AYK16" s="134"/>
      <c r="AYL16" s="134"/>
      <c r="AYM16" s="134"/>
      <c r="AYN16" s="134"/>
      <c r="AYO16" s="134"/>
      <c r="AYP16" s="134"/>
      <c r="AYQ16" s="134"/>
      <c r="AYR16" s="134"/>
      <c r="AYS16" s="134"/>
      <c r="AYT16" s="134"/>
      <c r="AYU16" s="134"/>
      <c r="AYV16" s="134"/>
      <c r="AYW16" s="134"/>
      <c r="AYX16" s="134"/>
      <c r="AYY16" s="134"/>
      <c r="AYZ16" s="134"/>
      <c r="AZA16" s="134"/>
      <c r="AZB16" s="134"/>
      <c r="AZC16" s="134"/>
      <c r="AZD16" s="134"/>
      <c r="AZE16" s="134"/>
      <c r="AZF16" s="134"/>
      <c r="AZG16" s="134"/>
      <c r="AZH16" s="134"/>
      <c r="AZI16" s="134"/>
      <c r="AZJ16" s="134"/>
      <c r="AZK16" s="134"/>
      <c r="AZL16" s="134"/>
      <c r="AZM16" s="134"/>
      <c r="AZN16" s="134"/>
      <c r="AZO16" s="134"/>
      <c r="AZP16" s="134"/>
      <c r="AZQ16" s="134"/>
      <c r="AZR16" s="134"/>
      <c r="AZS16" s="134"/>
      <c r="AZT16" s="134"/>
      <c r="AZU16" s="134"/>
      <c r="AZV16" s="134"/>
      <c r="AZW16" s="134"/>
      <c r="AZX16" s="134"/>
      <c r="AZY16" s="134"/>
      <c r="AZZ16" s="134"/>
      <c r="BAA16" s="134"/>
      <c r="BAB16" s="134"/>
      <c r="BAC16" s="134"/>
      <c r="BAD16" s="134"/>
      <c r="BAE16" s="134"/>
      <c r="BAF16" s="134"/>
      <c r="BAG16" s="134"/>
      <c r="BAH16" s="134"/>
      <c r="BAI16" s="134"/>
      <c r="BAJ16" s="134"/>
      <c r="BAK16" s="134"/>
      <c r="BAL16" s="134"/>
      <c r="BAM16" s="134"/>
      <c r="BAN16" s="134"/>
      <c r="BAO16" s="134"/>
      <c r="BAP16" s="134"/>
      <c r="BAQ16" s="134"/>
      <c r="BAR16" s="134"/>
      <c r="BAS16" s="134"/>
      <c r="BAT16" s="134"/>
      <c r="BAU16" s="134"/>
      <c r="BAV16" s="134"/>
      <c r="BAW16" s="134"/>
      <c r="BAX16" s="134"/>
      <c r="BAY16" s="134"/>
      <c r="BAZ16" s="134"/>
      <c r="BBA16" s="134"/>
      <c r="BBB16" s="134"/>
      <c r="BBC16" s="134"/>
      <c r="BBD16" s="134"/>
      <c r="BBE16" s="134"/>
      <c r="BBF16" s="134"/>
      <c r="BBG16" s="134"/>
      <c r="BBH16" s="134"/>
      <c r="BBI16" s="134"/>
      <c r="BBJ16" s="134"/>
      <c r="BBK16" s="134"/>
      <c r="BBL16" s="134"/>
      <c r="BBM16" s="134"/>
      <c r="BBN16" s="134"/>
      <c r="BBO16" s="134"/>
      <c r="BBP16" s="134"/>
      <c r="BBQ16" s="134"/>
      <c r="BBR16" s="134"/>
      <c r="BBS16" s="134"/>
      <c r="BBT16" s="134"/>
      <c r="BBU16" s="134"/>
      <c r="BBV16" s="134"/>
      <c r="BBW16" s="134"/>
      <c r="BBX16" s="134"/>
      <c r="BBY16" s="134"/>
      <c r="BBZ16" s="134"/>
      <c r="BCA16" s="134"/>
      <c r="BCB16" s="134"/>
      <c r="BCC16" s="134"/>
      <c r="BCD16" s="134"/>
      <c r="BCE16" s="134"/>
      <c r="BCF16" s="134"/>
      <c r="BCG16" s="134"/>
      <c r="BCH16" s="134"/>
      <c r="BCI16" s="134"/>
      <c r="BCJ16" s="134"/>
      <c r="BCK16" s="134"/>
      <c r="BCL16" s="134"/>
      <c r="BCM16" s="134"/>
      <c r="BCN16" s="134"/>
      <c r="BCO16" s="134"/>
      <c r="BCP16" s="134"/>
      <c r="BCQ16" s="134"/>
      <c r="BCR16" s="134"/>
      <c r="BCS16" s="134"/>
      <c r="BCT16" s="134"/>
      <c r="BCU16" s="134"/>
      <c r="BCV16" s="134"/>
      <c r="BCW16" s="134"/>
      <c r="BCX16" s="134"/>
      <c r="BCY16" s="134"/>
      <c r="BCZ16" s="134"/>
      <c r="BDA16" s="134"/>
      <c r="BDB16" s="134"/>
      <c r="BDC16" s="134"/>
      <c r="BDD16" s="134"/>
      <c r="BDE16" s="134"/>
      <c r="BDF16" s="134"/>
      <c r="BDG16" s="134"/>
      <c r="BDH16" s="134"/>
      <c r="BDI16" s="134"/>
      <c r="BDJ16" s="134"/>
      <c r="BDK16" s="134"/>
      <c r="BDL16" s="134"/>
      <c r="BDM16" s="134"/>
      <c r="BDN16" s="134"/>
      <c r="BDO16" s="134"/>
      <c r="BDP16" s="134"/>
      <c r="BDQ16" s="134"/>
      <c r="BDR16" s="134"/>
      <c r="BDS16" s="134"/>
      <c r="BDT16" s="134"/>
      <c r="BDU16" s="134"/>
      <c r="BDV16" s="134"/>
      <c r="BDW16" s="134"/>
      <c r="BDX16" s="134"/>
      <c r="BDY16" s="134"/>
      <c r="BDZ16" s="134"/>
      <c r="BEA16" s="134"/>
      <c r="BEB16" s="134"/>
      <c r="BEC16" s="134"/>
      <c r="BED16" s="134"/>
      <c r="BEE16" s="134"/>
      <c r="BEF16" s="134"/>
      <c r="BEG16" s="134"/>
      <c r="BEH16" s="134"/>
      <c r="BEI16" s="134"/>
      <c r="BEJ16" s="134"/>
      <c r="BEK16" s="134"/>
      <c r="BEL16" s="134"/>
      <c r="BEM16" s="134"/>
      <c r="BEN16" s="134"/>
      <c r="BEO16" s="134"/>
      <c r="BEP16" s="134"/>
      <c r="BEQ16" s="134"/>
      <c r="BER16" s="134"/>
      <c r="BES16" s="134"/>
      <c r="BET16" s="134"/>
      <c r="BEU16" s="134"/>
      <c r="BEV16" s="134"/>
      <c r="BEW16" s="134"/>
      <c r="BEX16" s="134"/>
      <c r="BEY16" s="134"/>
      <c r="BEZ16" s="134"/>
      <c r="BFA16" s="134"/>
      <c r="BFB16" s="134"/>
      <c r="BFC16" s="134"/>
      <c r="BFD16" s="134"/>
      <c r="BFE16" s="134"/>
      <c r="BFF16" s="134"/>
      <c r="BFG16" s="134"/>
      <c r="BFH16" s="134"/>
      <c r="BFI16" s="134"/>
      <c r="BFJ16" s="134"/>
      <c r="BFK16" s="134"/>
      <c r="BFL16" s="134"/>
      <c r="BFM16" s="134"/>
      <c r="BFN16" s="134"/>
      <c r="BFO16" s="134"/>
      <c r="BFP16" s="134"/>
      <c r="BFQ16" s="134"/>
      <c r="BFR16" s="134"/>
      <c r="BFS16" s="134"/>
      <c r="BFT16" s="134"/>
      <c r="BFU16" s="134"/>
      <c r="BFV16" s="134"/>
      <c r="BFW16" s="134"/>
      <c r="BFX16" s="134"/>
      <c r="BFY16" s="134"/>
      <c r="BFZ16" s="134"/>
      <c r="BGA16" s="134"/>
      <c r="BGB16" s="134"/>
      <c r="BGC16" s="134"/>
      <c r="BGD16" s="134"/>
      <c r="BGE16" s="134"/>
      <c r="BGF16" s="134"/>
      <c r="BGG16" s="134"/>
      <c r="BGH16" s="134"/>
      <c r="BGI16" s="134"/>
      <c r="BGJ16" s="134"/>
      <c r="BGK16" s="134"/>
      <c r="BGL16" s="134"/>
      <c r="BGM16" s="134"/>
      <c r="BGN16" s="134"/>
      <c r="BGO16" s="134"/>
      <c r="BGP16" s="134"/>
      <c r="BGQ16" s="134"/>
      <c r="BGR16" s="134"/>
      <c r="BGS16" s="134"/>
      <c r="BGT16" s="134"/>
      <c r="BGU16" s="134"/>
      <c r="BGV16" s="134"/>
      <c r="BGW16" s="134"/>
      <c r="BGX16" s="134"/>
      <c r="BGY16" s="134"/>
      <c r="BGZ16" s="134"/>
      <c r="BHA16" s="134"/>
      <c r="BHB16" s="134"/>
      <c r="BHC16" s="134"/>
      <c r="BHD16" s="134"/>
      <c r="BHE16" s="134"/>
      <c r="BHF16" s="134"/>
      <c r="BHG16" s="134"/>
      <c r="BHH16" s="134"/>
      <c r="BHI16" s="134"/>
      <c r="BHJ16" s="134"/>
      <c r="BHK16" s="134"/>
      <c r="BHL16" s="134"/>
      <c r="BHM16" s="134"/>
      <c r="BHN16" s="134"/>
      <c r="BHO16" s="134"/>
      <c r="BHP16" s="134"/>
      <c r="BHQ16" s="134"/>
      <c r="BHR16" s="134"/>
      <c r="BHS16" s="134"/>
      <c r="BHT16" s="134"/>
      <c r="BHU16" s="134"/>
      <c r="BHV16" s="134"/>
      <c r="BHW16" s="134"/>
      <c r="BHX16" s="134"/>
      <c r="BHY16" s="134"/>
      <c r="BHZ16" s="134"/>
      <c r="BIA16" s="134"/>
      <c r="BIB16" s="134"/>
      <c r="BIC16" s="134"/>
      <c r="BID16" s="134"/>
      <c r="BIE16" s="134"/>
      <c r="BIF16" s="134"/>
      <c r="BIG16" s="134"/>
      <c r="BIH16" s="134"/>
      <c r="BII16" s="134"/>
      <c r="BIJ16" s="134"/>
      <c r="BIK16" s="134"/>
      <c r="BIL16" s="134"/>
      <c r="BIM16" s="134"/>
      <c r="BIN16" s="134"/>
      <c r="BIO16" s="134"/>
      <c r="BIP16" s="134"/>
      <c r="BIQ16" s="134"/>
      <c r="BIR16" s="134"/>
      <c r="BIS16" s="134"/>
      <c r="BIT16" s="134"/>
      <c r="BIU16" s="134"/>
      <c r="BIV16" s="134"/>
      <c r="BIW16" s="134"/>
      <c r="BIX16" s="134"/>
      <c r="BIY16" s="134"/>
      <c r="BIZ16" s="134"/>
      <c r="BJA16" s="134"/>
      <c r="BJB16" s="134"/>
      <c r="BJC16" s="134"/>
      <c r="BJD16" s="134"/>
      <c r="BJE16" s="134"/>
      <c r="BJF16" s="134"/>
      <c r="BJG16" s="134"/>
      <c r="BJH16" s="134"/>
      <c r="BJI16" s="134"/>
      <c r="BJJ16" s="134"/>
      <c r="BJK16" s="134"/>
      <c r="BJL16" s="134"/>
      <c r="BJM16" s="134"/>
      <c r="BJN16" s="134"/>
      <c r="BJO16" s="134"/>
      <c r="BJP16" s="134"/>
      <c r="BJQ16" s="134"/>
      <c r="BJR16" s="134"/>
      <c r="BJS16" s="134"/>
      <c r="BJT16" s="134"/>
      <c r="BJU16" s="134"/>
      <c r="BJV16" s="134"/>
      <c r="BJW16" s="134"/>
      <c r="BJX16" s="134"/>
      <c r="BJY16" s="134"/>
      <c r="BJZ16" s="134"/>
      <c r="BKA16" s="134"/>
      <c r="BKB16" s="134"/>
      <c r="BKC16" s="134"/>
      <c r="BKD16" s="134"/>
      <c r="BKE16" s="134"/>
      <c r="BKF16" s="134"/>
      <c r="BKG16" s="134"/>
      <c r="BKH16" s="134"/>
      <c r="BKI16" s="134"/>
      <c r="BKJ16" s="134"/>
      <c r="BKK16" s="134"/>
      <c r="BKL16" s="134"/>
      <c r="BKM16" s="134"/>
      <c r="BKN16" s="134"/>
      <c r="BKO16" s="134"/>
      <c r="BKP16" s="134"/>
      <c r="BKQ16" s="134"/>
      <c r="BKR16" s="134"/>
      <c r="BKS16" s="134"/>
      <c r="BKT16" s="134"/>
      <c r="BKU16" s="134"/>
      <c r="BKV16" s="134"/>
      <c r="BKW16" s="134"/>
      <c r="BKX16" s="134"/>
      <c r="BKY16" s="134"/>
      <c r="BKZ16" s="134"/>
      <c r="BLA16" s="134"/>
      <c r="BLB16" s="134"/>
      <c r="BLC16" s="134"/>
      <c r="BLD16" s="134"/>
      <c r="BLE16" s="134"/>
      <c r="BLF16" s="134"/>
      <c r="BLG16" s="134"/>
      <c r="BLH16" s="134"/>
      <c r="BLI16" s="134"/>
      <c r="BLJ16" s="134"/>
      <c r="BLK16" s="134"/>
      <c r="BLL16" s="134"/>
      <c r="BLM16" s="134"/>
      <c r="BLN16" s="134"/>
      <c r="BLO16" s="134"/>
      <c r="BLP16" s="134"/>
      <c r="BLQ16" s="134"/>
      <c r="BLR16" s="134"/>
      <c r="BLS16" s="134"/>
      <c r="BLT16" s="134"/>
      <c r="BLU16" s="134"/>
      <c r="BLV16" s="134"/>
      <c r="BLW16" s="134"/>
      <c r="BLX16" s="134"/>
      <c r="BLY16" s="134"/>
      <c r="BLZ16" s="134"/>
      <c r="BMA16" s="134"/>
      <c r="BMB16" s="134"/>
      <c r="BMC16" s="134"/>
      <c r="BMD16" s="134"/>
      <c r="BME16" s="134"/>
      <c r="BMF16" s="134"/>
      <c r="BMG16" s="134"/>
      <c r="BMH16" s="134"/>
      <c r="BMI16" s="134"/>
      <c r="BMJ16" s="134"/>
      <c r="BMK16" s="134"/>
      <c r="BML16" s="134"/>
      <c r="BMM16" s="134"/>
      <c r="BMN16" s="134"/>
      <c r="BMO16" s="134"/>
      <c r="BMP16" s="134"/>
      <c r="BMQ16" s="134"/>
      <c r="BMR16" s="134"/>
      <c r="BMS16" s="134"/>
      <c r="BMT16" s="134"/>
      <c r="BMU16" s="134"/>
      <c r="BMV16" s="134"/>
      <c r="BMW16" s="134"/>
      <c r="BMX16" s="134"/>
      <c r="BMY16" s="134"/>
      <c r="BMZ16" s="134"/>
      <c r="BNA16" s="134"/>
      <c r="BNB16" s="134"/>
      <c r="BNC16" s="134"/>
      <c r="BND16" s="134"/>
      <c r="BNE16" s="134"/>
      <c r="BNF16" s="134"/>
      <c r="BNG16" s="134"/>
      <c r="BNH16" s="134"/>
      <c r="BNI16" s="134"/>
      <c r="BNJ16" s="134"/>
      <c r="BNK16" s="134"/>
      <c r="BNL16" s="134"/>
      <c r="BNM16" s="134"/>
      <c r="BNN16" s="134"/>
      <c r="BNO16" s="134"/>
      <c r="BNP16" s="134"/>
      <c r="BNQ16" s="134"/>
      <c r="BNR16" s="134"/>
      <c r="BNS16" s="134"/>
      <c r="BNT16" s="134"/>
      <c r="BNU16" s="134"/>
      <c r="BNV16" s="134"/>
      <c r="BNW16" s="134"/>
      <c r="BNX16" s="134"/>
      <c r="BNY16" s="134"/>
      <c r="BNZ16" s="134"/>
      <c r="BOA16" s="134"/>
      <c r="BOB16" s="134"/>
      <c r="BOC16" s="134"/>
      <c r="BOD16" s="134"/>
      <c r="BOE16" s="134"/>
      <c r="BOF16" s="134"/>
      <c r="BOG16" s="134"/>
      <c r="BOH16" s="134"/>
      <c r="BOI16" s="134"/>
      <c r="BOJ16" s="134"/>
      <c r="BOK16" s="134"/>
      <c r="BOL16" s="134"/>
      <c r="BOM16" s="134"/>
      <c r="BON16" s="134"/>
      <c r="BOO16" s="134"/>
      <c r="BOP16" s="134"/>
      <c r="BOQ16" s="134"/>
      <c r="BOR16" s="134"/>
      <c r="BOS16" s="134"/>
      <c r="BOT16" s="134"/>
      <c r="BOU16" s="134"/>
      <c r="BOV16" s="134"/>
      <c r="BOW16" s="134"/>
      <c r="BOX16" s="134"/>
      <c r="BOY16" s="134"/>
      <c r="BOZ16" s="134"/>
      <c r="BPA16" s="134"/>
      <c r="BPB16" s="134"/>
      <c r="BPC16" s="134"/>
      <c r="BPD16" s="134"/>
      <c r="BPE16" s="134"/>
      <c r="BPF16" s="134"/>
      <c r="BPG16" s="134"/>
      <c r="BPH16" s="134"/>
      <c r="BPI16" s="134"/>
      <c r="BPJ16" s="134"/>
      <c r="BPK16" s="134"/>
      <c r="BPL16" s="134"/>
      <c r="BPM16" s="134"/>
      <c r="BPN16" s="134"/>
      <c r="BPO16" s="134"/>
      <c r="BPP16" s="134"/>
      <c r="BPQ16" s="134"/>
      <c r="BPR16" s="134"/>
      <c r="BPS16" s="134"/>
      <c r="BPT16" s="134"/>
      <c r="BPU16" s="134"/>
      <c r="BPV16" s="134"/>
      <c r="BPW16" s="134"/>
      <c r="BPX16" s="134"/>
      <c r="BPY16" s="134"/>
      <c r="BPZ16" s="134"/>
      <c r="BQA16" s="134"/>
      <c r="BQB16" s="134"/>
      <c r="BQC16" s="134"/>
      <c r="BQD16" s="134"/>
      <c r="BQE16" s="134"/>
      <c r="BQF16" s="134"/>
      <c r="BQG16" s="134"/>
      <c r="BQH16" s="134"/>
      <c r="BQI16" s="134"/>
      <c r="BQJ16" s="134"/>
      <c r="BQK16" s="134"/>
      <c r="BQL16" s="134"/>
      <c r="BQM16" s="134"/>
      <c r="BQN16" s="134"/>
      <c r="BQO16" s="134"/>
      <c r="BQP16" s="134"/>
      <c r="BQQ16" s="134"/>
      <c r="BQR16" s="134"/>
      <c r="BQS16" s="134"/>
      <c r="BQT16" s="134"/>
      <c r="BQU16" s="134"/>
      <c r="BQV16" s="134"/>
      <c r="BQW16" s="134"/>
      <c r="BQX16" s="134"/>
      <c r="BQY16" s="134"/>
      <c r="BQZ16" s="134"/>
      <c r="BRA16" s="134"/>
      <c r="BRB16" s="134"/>
      <c r="BRC16" s="134"/>
      <c r="BRD16" s="134"/>
      <c r="BRE16" s="134"/>
      <c r="BRF16" s="134"/>
      <c r="BRG16" s="134"/>
      <c r="BRH16" s="134"/>
      <c r="BRI16" s="134"/>
      <c r="BRJ16" s="134"/>
      <c r="BRK16" s="134"/>
      <c r="BRL16" s="134"/>
      <c r="BRM16" s="134"/>
      <c r="BRN16" s="134"/>
      <c r="BRO16" s="134"/>
      <c r="BRP16" s="134"/>
      <c r="BRQ16" s="134"/>
      <c r="BRR16" s="134"/>
      <c r="BRS16" s="134"/>
      <c r="BRT16" s="134"/>
      <c r="BRU16" s="134"/>
      <c r="BRV16" s="134"/>
      <c r="BRW16" s="134"/>
      <c r="BRX16" s="134"/>
      <c r="BRY16" s="134"/>
      <c r="BRZ16" s="134"/>
      <c r="BSA16" s="134"/>
      <c r="BSB16" s="134"/>
      <c r="BSC16" s="134"/>
      <c r="BSD16" s="134"/>
      <c r="BSE16" s="134"/>
      <c r="BSF16" s="134"/>
      <c r="BSG16" s="134"/>
      <c r="BSH16" s="134"/>
      <c r="BSI16" s="134"/>
      <c r="BSJ16" s="134"/>
      <c r="BSK16" s="134"/>
      <c r="BSL16" s="134"/>
      <c r="BSM16" s="134"/>
      <c r="BSN16" s="134"/>
      <c r="BSO16" s="134"/>
      <c r="BSP16" s="134"/>
      <c r="BSQ16" s="134"/>
      <c r="BSR16" s="134"/>
      <c r="BSS16" s="134"/>
      <c r="BST16" s="134"/>
      <c r="BSU16" s="134"/>
      <c r="BSV16" s="134"/>
      <c r="BSW16" s="134"/>
      <c r="BSX16" s="134"/>
      <c r="BSY16" s="134"/>
      <c r="BSZ16" s="134"/>
      <c r="BTA16" s="134"/>
      <c r="BTB16" s="134"/>
      <c r="BTC16" s="134"/>
      <c r="BTD16" s="134"/>
      <c r="BTE16" s="134"/>
      <c r="BTF16" s="134"/>
      <c r="BTG16" s="134"/>
      <c r="BTH16" s="134"/>
      <c r="BTI16" s="134"/>
      <c r="BTJ16" s="134"/>
      <c r="BTK16" s="134"/>
      <c r="BTL16" s="134"/>
      <c r="BTM16" s="134"/>
      <c r="BTN16" s="134"/>
      <c r="BTO16" s="134"/>
      <c r="BTP16" s="134"/>
      <c r="BTQ16" s="134"/>
      <c r="BTR16" s="134"/>
      <c r="BTS16" s="134"/>
      <c r="BTT16" s="134"/>
      <c r="BTU16" s="134"/>
      <c r="BTV16" s="134"/>
      <c r="BTW16" s="134"/>
      <c r="BTX16" s="134"/>
      <c r="BTY16" s="134"/>
      <c r="BTZ16" s="134"/>
      <c r="BUA16" s="134"/>
      <c r="BUB16" s="134"/>
      <c r="BUC16" s="134"/>
      <c r="BUD16" s="134"/>
      <c r="BUE16" s="134"/>
      <c r="BUF16" s="134"/>
      <c r="BUG16" s="134"/>
      <c r="BUH16" s="134"/>
      <c r="BUI16" s="134"/>
      <c r="BUJ16" s="134"/>
      <c r="BUK16" s="134"/>
      <c r="BUL16" s="134"/>
      <c r="BUM16" s="134"/>
      <c r="BUN16" s="134"/>
      <c r="BUO16" s="134"/>
      <c r="BUP16" s="134"/>
      <c r="BUQ16" s="134"/>
      <c r="BUR16" s="134"/>
      <c r="BUS16" s="134"/>
      <c r="BUT16" s="134"/>
      <c r="BUU16" s="134"/>
      <c r="BUV16" s="134"/>
      <c r="BUW16" s="134"/>
      <c r="BUX16" s="134"/>
      <c r="BUY16" s="134"/>
      <c r="BUZ16" s="134"/>
      <c r="BVA16" s="134"/>
      <c r="BVB16" s="134"/>
      <c r="BVC16" s="134"/>
      <c r="BVD16" s="134"/>
      <c r="BVE16" s="134"/>
      <c r="BVF16" s="134"/>
      <c r="BVG16" s="134"/>
      <c r="BVH16" s="134"/>
      <c r="BVI16" s="134"/>
      <c r="BVJ16" s="134"/>
      <c r="BVK16" s="134"/>
      <c r="BVL16" s="134"/>
      <c r="BVM16" s="134"/>
      <c r="BVN16" s="134"/>
      <c r="BVO16" s="134"/>
      <c r="BVP16" s="134"/>
      <c r="BVQ16" s="134"/>
      <c r="BVR16" s="134"/>
      <c r="BVS16" s="134"/>
      <c r="BVT16" s="134"/>
      <c r="BVU16" s="134"/>
      <c r="BVV16" s="134"/>
      <c r="BVW16" s="134"/>
      <c r="BVX16" s="134"/>
      <c r="BVY16" s="134"/>
      <c r="BVZ16" s="134"/>
      <c r="BWA16" s="134"/>
      <c r="BWB16" s="134"/>
      <c r="BWC16" s="134"/>
      <c r="BWD16" s="134"/>
      <c r="BWE16" s="134"/>
      <c r="BWF16" s="134"/>
      <c r="BWG16" s="134"/>
      <c r="BWH16" s="134"/>
      <c r="BWI16" s="134"/>
      <c r="BWJ16" s="134"/>
      <c r="BWK16" s="134"/>
      <c r="BWL16" s="134"/>
      <c r="BWM16" s="134"/>
      <c r="BWN16" s="134"/>
      <c r="BWO16" s="134"/>
      <c r="BWP16" s="134"/>
      <c r="BWQ16" s="134"/>
      <c r="BWR16" s="134"/>
      <c r="BWS16" s="134"/>
      <c r="BWT16" s="134"/>
      <c r="BWU16" s="134"/>
      <c r="BWV16" s="134"/>
      <c r="BWW16" s="134"/>
      <c r="BWX16" s="134"/>
      <c r="BWY16" s="134"/>
      <c r="BWZ16" s="134"/>
      <c r="BXA16" s="134"/>
      <c r="BXB16" s="134"/>
      <c r="BXC16" s="134"/>
      <c r="BXD16" s="134"/>
      <c r="BXE16" s="134"/>
      <c r="BXF16" s="134"/>
      <c r="BXG16" s="134"/>
      <c r="BXH16" s="134"/>
      <c r="BXI16" s="134"/>
      <c r="BXJ16" s="134"/>
      <c r="BXK16" s="134"/>
      <c r="BXL16" s="134"/>
      <c r="BXM16" s="134"/>
      <c r="BXN16" s="134"/>
      <c r="BXO16" s="134"/>
      <c r="BXP16" s="134"/>
      <c r="BXQ16" s="134"/>
      <c r="BXR16" s="134"/>
      <c r="BXS16" s="134"/>
      <c r="BXT16" s="134"/>
      <c r="BXU16" s="134"/>
      <c r="BXV16" s="134"/>
      <c r="BXW16" s="134"/>
      <c r="BXX16" s="134"/>
      <c r="BXY16" s="134"/>
      <c r="BXZ16" s="134"/>
      <c r="BYA16" s="134"/>
      <c r="BYB16" s="134"/>
      <c r="BYC16" s="134"/>
      <c r="BYD16" s="134"/>
      <c r="BYE16" s="134"/>
      <c r="BYF16" s="134"/>
      <c r="BYG16" s="134"/>
      <c r="BYH16" s="134"/>
      <c r="BYI16" s="134"/>
      <c r="BYJ16" s="134"/>
      <c r="BYK16" s="134"/>
      <c r="BYL16" s="134"/>
      <c r="BYM16" s="134"/>
      <c r="BYN16" s="134"/>
      <c r="BYO16" s="134"/>
      <c r="BYP16" s="134"/>
      <c r="BYQ16" s="134"/>
      <c r="BYR16" s="134"/>
      <c r="BYS16" s="134"/>
      <c r="BYT16" s="134"/>
      <c r="BYU16" s="134"/>
      <c r="BYV16" s="134"/>
      <c r="BYW16" s="134"/>
      <c r="BYX16" s="134"/>
      <c r="BYY16" s="134"/>
      <c r="BYZ16" s="134"/>
      <c r="BZA16" s="134"/>
      <c r="BZB16" s="134"/>
      <c r="BZC16" s="134"/>
      <c r="BZD16" s="134"/>
      <c r="BZE16" s="134"/>
      <c r="BZF16" s="134"/>
      <c r="BZG16" s="134"/>
      <c r="BZH16" s="134"/>
      <c r="BZI16" s="134"/>
      <c r="BZJ16" s="134"/>
      <c r="BZK16" s="134"/>
      <c r="BZL16" s="134"/>
      <c r="BZM16" s="134"/>
      <c r="BZN16" s="134"/>
      <c r="BZO16" s="134"/>
      <c r="BZP16" s="134"/>
      <c r="BZQ16" s="134"/>
      <c r="BZR16" s="134"/>
      <c r="BZS16" s="134"/>
      <c r="BZT16" s="134"/>
      <c r="BZU16" s="134"/>
      <c r="BZV16" s="134"/>
      <c r="BZW16" s="134"/>
      <c r="BZX16" s="134"/>
      <c r="BZY16" s="134"/>
      <c r="BZZ16" s="134"/>
      <c r="CAA16" s="134"/>
      <c r="CAB16" s="134"/>
      <c r="CAC16" s="134"/>
      <c r="CAD16" s="134"/>
      <c r="CAE16" s="134"/>
      <c r="CAF16" s="134"/>
      <c r="CAG16" s="134"/>
      <c r="CAH16" s="134"/>
      <c r="CAI16" s="134"/>
      <c r="CAJ16" s="134"/>
      <c r="CAK16" s="134"/>
      <c r="CAL16" s="134"/>
      <c r="CAM16" s="134"/>
      <c r="CAN16" s="134"/>
      <c r="CAO16" s="134"/>
      <c r="CAP16" s="134"/>
      <c r="CAQ16" s="134"/>
      <c r="CAR16" s="134"/>
      <c r="CAS16" s="134"/>
      <c r="CAT16" s="134"/>
      <c r="CAU16" s="134"/>
      <c r="CAV16" s="134"/>
      <c r="CAW16" s="134"/>
      <c r="CAX16" s="134"/>
      <c r="CAY16" s="134"/>
      <c r="CAZ16" s="134"/>
      <c r="CBA16" s="134"/>
      <c r="CBB16" s="134"/>
      <c r="CBC16" s="134"/>
      <c r="CBD16" s="134"/>
      <c r="CBE16" s="134"/>
      <c r="CBF16" s="134"/>
      <c r="CBG16" s="134"/>
      <c r="CBH16" s="134"/>
      <c r="CBI16" s="134"/>
      <c r="CBJ16" s="134"/>
      <c r="CBK16" s="134"/>
      <c r="CBL16" s="134"/>
      <c r="CBM16" s="134"/>
      <c r="CBN16" s="134"/>
      <c r="CBO16" s="134"/>
      <c r="CBP16" s="134"/>
      <c r="CBQ16" s="134"/>
      <c r="CBR16" s="134"/>
      <c r="CBS16" s="134"/>
      <c r="CBT16" s="134"/>
      <c r="CBU16" s="134"/>
      <c r="CBV16" s="134"/>
      <c r="CBW16" s="134"/>
      <c r="CBX16" s="134"/>
      <c r="CBY16" s="134"/>
      <c r="CBZ16" s="134"/>
      <c r="CCA16" s="134"/>
      <c r="CCB16" s="134"/>
      <c r="CCC16" s="134"/>
      <c r="CCD16" s="134"/>
      <c r="CCE16" s="134"/>
      <c r="CCF16" s="134"/>
      <c r="CCG16" s="134"/>
      <c r="CCH16" s="134"/>
      <c r="CCI16" s="134"/>
      <c r="CCJ16" s="134"/>
      <c r="CCK16" s="134"/>
      <c r="CCL16" s="134"/>
      <c r="CCM16" s="134"/>
      <c r="CCN16" s="134"/>
      <c r="CCO16" s="134"/>
      <c r="CCP16" s="134"/>
      <c r="CCQ16" s="134"/>
      <c r="CCR16" s="134"/>
      <c r="CCS16" s="134"/>
      <c r="CCT16" s="134"/>
      <c r="CCU16" s="134"/>
      <c r="CCV16" s="134"/>
      <c r="CCW16" s="134"/>
      <c r="CCX16" s="134"/>
      <c r="CCY16" s="134"/>
      <c r="CCZ16" s="134"/>
      <c r="CDA16" s="134"/>
      <c r="CDB16" s="134"/>
      <c r="CDC16" s="134"/>
      <c r="CDD16" s="134"/>
      <c r="CDE16" s="134"/>
      <c r="CDF16" s="134"/>
      <c r="CDG16" s="134"/>
      <c r="CDH16" s="134"/>
      <c r="CDI16" s="134"/>
      <c r="CDJ16" s="134"/>
      <c r="CDK16" s="134"/>
      <c r="CDL16" s="134"/>
      <c r="CDM16" s="134"/>
      <c r="CDN16" s="134"/>
      <c r="CDO16" s="134"/>
      <c r="CDP16" s="134"/>
      <c r="CDQ16" s="134"/>
      <c r="CDR16" s="134"/>
      <c r="CDS16" s="134"/>
      <c r="CDT16" s="134"/>
      <c r="CDU16" s="134"/>
      <c r="CDV16" s="134"/>
      <c r="CDW16" s="134"/>
      <c r="CDX16" s="134"/>
      <c r="CDY16" s="134"/>
      <c r="CDZ16" s="134"/>
      <c r="CEA16" s="134"/>
      <c r="CEB16" s="134"/>
      <c r="CEC16" s="134"/>
      <c r="CED16" s="134"/>
      <c r="CEE16" s="134"/>
      <c r="CEF16" s="134"/>
      <c r="CEG16" s="134"/>
      <c r="CEH16" s="134"/>
      <c r="CEI16" s="134"/>
      <c r="CEJ16" s="134"/>
      <c r="CEK16" s="134"/>
      <c r="CEL16" s="134"/>
      <c r="CEM16" s="134"/>
      <c r="CEN16" s="134"/>
      <c r="CEO16" s="134"/>
      <c r="CEP16" s="134"/>
      <c r="CEQ16" s="134"/>
      <c r="CER16" s="134"/>
      <c r="CES16" s="134"/>
      <c r="CET16" s="134"/>
      <c r="CEU16" s="134"/>
      <c r="CEV16" s="134"/>
      <c r="CEW16" s="134"/>
      <c r="CEX16" s="134"/>
      <c r="CEY16" s="134"/>
      <c r="CEZ16" s="134"/>
      <c r="CFA16" s="134"/>
      <c r="CFB16" s="134"/>
      <c r="CFC16" s="134"/>
      <c r="CFD16" s="134"/>
      <c r="CFE16" s="134"/>
      <c r="CFF16" s="134"/>
      <c r="CFG16" s="134"/>
      <c r="CFH16" s="134"/>
      <c r="CFI16" s="134"/>
      <c r="CFJ16" s="134"/>
      <c r="CFK16" s="134"/>
      <c r="CFL16" s="134"/>
      <c r="CFM16" s="134"/>
      <c r="CFN16" s="134"/>
      <c r="CFO16" s="134"/>
      <c r="CFP16" s="134"/>
      <c r="CFQ16" s="134"/>
      <c r="CFR16" s="134"/>
      <c r="CFS16" s="134"/>
      <c r="CFT16" s="134"/>
      <c r="CFU16" s="134"/>
      <c r="CFV16" s="134"/>
      <c r="CFW16" s="134"/>
      <c r="CFX16" s="134"/>
      <c r="CFY16" s="134"/>
      <c r="CFZ16" s="134"/>
      <c r="CGA16" s="134"/>
      <c r="CGB16" s="134"/>
      <c r="CGC16" s="134"/>
      <c r="CGD16" s="134"/>
      <c r="CGE16" s="134"/>
      <c r="CGF16" s="134"/>
      <c r="CGG16" s="134"/>
      <c r="CGH16" s="134"/>
      <c r="CGI16" s="134"/>
      <c r="CGJ16" s="134"/>
      <c r="CGK16" s="134"/>
      <c r="CGL16" s="134"/>
      <c r="CGM16" s="134"/>
      <c r="CGN16" s="134"/>
      <c r="CGO16" s="134"/>
      <c r="CGP16" s="134"/>
      <c r="CGQ16" s="134"/>
      <c r="CGR16" s="134"/>
      <c r="CGS16" s="134"/>
      <c r="CGT16" s="134"/>
      <c r="CGU16" s="134"/>
      <c r="CGV16" s="134"/>
      <c r="CGW16" s="134"/>
      <c r="CGX16" s="134"/>
      <c r="CGY16" s="134"/>
      <c r="CGZ16" s="134"/>
      <c r="CHA16" s="134"/>
      <c r="CHB16" s="134"/>
      <c r="CHC16" s="134"/>
      <c r="CHD16" s="134"/>
      <c r="CHE16" s="134"/>
      <c r="CHF16" s="134"/>
      <c r="CHG16" s="134"/>
      <c r="CHH16" s="134"/>
      <c r="CHI16" s="134"/>
      <c r="CHJ16" s="134"/>
      <c r="CHK16" s="134"/>
      <c r="CHL16" s="134"/>
      <c r="CHM16" s="134"/>
      <c r="CHN16" s="134"/>
      <c r="CHO16" s="134"/>
      <c r="CHP16" s="134"/>
      <c r="CHQ16" s="134"/>
      <c r="CHR16" s="134"/>
      <c r="CHS16" s="134"/>
      <c r="CHT16" s="134"/>
      <c r="CHU16" s="134"/>
      <c r="CHV16" s="134"/>
      <c r="CHW16" s="134"/>
      <c r="CHX16" s="134"/>
      <c r="CHY16" s="134"/>
      <c r="CHZ16" s="134"/>
      <c r="CIA16" s="134"/>
      <c r="CIB16" s="134"/>
      <c r="CIC16" s="134"/>
      <c r="CID16" s="134"/>
      <c r="CIE16" s="134"/>
      <c r="CIF16" s="134"/>
      <c r="CIG16" s="134"/>
      <c r="CIH16" s="134"/>
      <c r="CII16" s="134"/>
      <c r="CIJ16" s="134"/>
      <c r="CIK16" s="134"/>
      <c r="CIL16" s="134"/>
      <c r="CIM16" s="134"/>
      <c r="CIN16" s="134"/>
      <c r="CIO16" s="134"/>
      <c r="CIP16" s="134"/>
      <c r="CIQ16" s="134"/>
      <c r="CIR16" s="134"/>
      <c r="CIS16" s="134"/>
      <c r="CIT16" s="134"/>
      <c r="CIU16" s="134"/>
      <c r="CIV16" s="134"/>
      <c r="CIW16" s="134"/>
      <c r="CIX16" s="134"/>
      <c r="CIY16" s="134"/>
      <c r="CIZ16" s="134"/>
      <c r="CJA16" s="134"/>
      <c r="CJB16" s="134"/>
      <c r="CJC16" s="134"/>
      <c r="CJD16" s="134"/>
      <c r="CJE16" s="134"/>
      <c r="CJF16" s="134"/>
      <c r="CJG16" s="134"/>
      <c r="CJH16" s="134"/>
      <c r="CJI16" s="134"/>
      <c r="CJJ16" s="134"/>
      <c r="CJK16" s="134"/>
      <c r="CJL16" s="134"/>
      <c r="CJM16" s="134"/>
      <c r="CJN16" s="134"/>
      <c r="CJO16" s="134"/>
      <c r="CJP16" s="134"/>
      <c r="CJQ16" s="134"/>
      <c r="CJR16" s="134"/>
      <c r="CJS16" s="134"/>
      <c r="CJT16" s="134"/>
      <c r="CJU16" s="134"/>
      <c r="CJV16" s="134"/>
      <c r="CJW16" s="134"/>
      <c r="CJX16" s="134"/>
      <c r="CJY16" s="134"/>
      <c r="CJZ16" s="134"/>
      <c r="CKA16" s="134"/>
      <c r="CKB16" s="134"/>
      <c r="CKC16" s="134"/>
      <c r="CKD16" s="134"/>
      <c r="CKE16" s="134"/>
      <c r="CKF16" s="134"/>
      <c r="CKG16" s="134"/>
      <c r="CKH16" s="134"/>
      <c r="CKI16" s="134"/>
      <c r="CKJ16" s="134"/>
      <c r="CKK16" s="134"/>
      <c r="CKL16" s="134"/>
      <c r="CKM16" s="134"/>
      <c r="CKN16" s="134"/>
      <c r="CKO16" s="134"/>
      <c r="CKP16" s="134"/>
      <c r="CKQ16" s="134"/>
      <c r="CKR16" s="134"/>
      <c r="CKS16" s="134"/>
      <c r="CKT16" s="134"/>
      <c r="CKU16" s="134"/>
      <c r="CKV16" s="134"/>
      <c r="CKW16" s="134"/>
      <c r="CKX16" s="134"/>
      <c r="CKY16" s="134"/>
      <c r="CKZ16" s="134"/>
      <c r="CLA16" s="134"/>
      <c r="CLB16" s="134"/>
      <c r="CLC16" s="134"/>
      <c r="CLD16" s="134"/>
      <c r="CLE16" s="134"/>
      <c r="CLF16" s="134"/>
      <c r="CLG16" s="134"/>
      <c r="CLH16" s="134"/>
      <c r="CLI16" s="134"/>
      <c r="CLJ16" s="134"/>
      <c r="CLK16" s="134"/>
      <c r="CLL16" s="134"/>
      <c r="CLM16" s="134"/>
      <c r="CLN16" s="134"/>
      <c r="CLO16" s="134"/>
      <c r="CLP16" s="134"/>
      <c r="CLQ16" s="134"/>
      <c r="CLR16" s="134"/>
      <c r="CLS16" s="134"/>
      <c r="CLT16" s="134"/>
      <c r="CLU16" s="134"/>
      <c r="CLV16" s="134"/>
      <c r="CLW16" s="134"/>
      <c r="CLX16" s="134"/>
      <c r="CLY16" s="134"/>
      <c r="CLZ16" s="134"/>
      <c r="CMA16" s="134"/>
      <c r="CMB16" s="134"/>
      <c r="CMC16" s="134"/>
      <c r="CMD16" s="134"/>
      <c r="CME16" s="134"/>
      <c r="CMF16" s="134"/>
      <c r="CMG16" s="134"/>
      <c r="CMH16" s="134"/>
      <c r="CMI16" s="134"/>
      <c r="CMJ16" s="134"/>
      <c r="CMK16" s="134"/>
      <c r="CML16" s="134"/>
      <c r="CMM16" s="134"/>
      <c r="CMN16" s="134"/>
      <c r="CMO16" s="134"/>
      <c r="CMP16" s="134"/>
      <c r="CMQ16" s="134"/>
      <c r="CMR16" s="134"/>
      <c r="CMS16" s="134"/>
      <c r="CMT16" s="134"/>
      <c r="CMU16" s="134"/>
      <c r="CMV16" s="134"/>
      <c r="CMW16" s="134"/>
      <c r="CMX16" s="134"/>
      <c r="CMY16" s="134"/>
      <c r="CMZ16" s="134"/>
      <c r="CNA16" s="134"/>
      <c r="CNB16" s="134"/>
      <c r="CNC16" s="134"/>
      <c r="CND16" s="134"/>
      <c r="CNE16" s="134"/>
      <c r="CNF16" s="134"/>
      <c r="CNG16" s="134"/>
      <c r="CNH16" s="134"/>
      <c r="CNI16" s="134"/>
      <c r="CNJ16" s="134"/>
      <c r="CNK16" s="134"/>
      <c r="CNL16" s="134"/>
      <c r="CNM16" s="134"/>
      <c r="CNN16" s="134"/>
      <c r="CNO16" s="134"/>
      <c r="CNP16" s="134"/>
      <c r="CNQ16" s="134"/>
      <c r="CNR16" s="134"/>
      <c r="CNS16" s="134"/>
      <c r="CNT16" s="134"/>
      <c r="CNU16" s="134"/>
      <c r="CNV16" s="134"/>
      <c r="CNW16" s="134"/>
      <c r="CNX16" s="134"/>
      <c r="CNY16" s="134"/>
      <c r="CNZ16" s="134"/>
      <c r="COA16" s="134"/>
      <c r="COB16" s="134"/>
      <c r="COC16" s="134"/>
      <c r="COD16" s="134"/>
      <c r="COE16" s="134"/>
      <c r="COF16" s="134"/>
      <c r="COG16" s="134"/>
      <c r="COH16" s="134"/>
      <c r="COI16" s="134"/>
      <c r="COJ16" s="134"/>
      <c r="COK16" s="134"/>
      <c r="COL16" s="134"/>
      <c r="COM16" s="134"/>
      <c r="CON16" s="134"/>
      <c r="COO16" s="134"/>
      <c r="COP16" s="134"/>
      <c r="COQ16" s="134"/>
      <c r="COR16" s="134"/>
      <c r="COS16" s="134"/>
      <c r="COT16" s="134"/>
      <c r="COU16" s="134"/>
      <c r="COV16" s="134"/>
      <c r="COW16" s="134"/>
      <c r="COX16" s="134"/>
      <c r="COY16" s="134"/>
      <c r="COZ16" s="134"/>
      <c r="CPA16" s="134"/>
      <c r="CPB16" s="134"/>
      <c r="CPC16" s="134"/>
      <c r="CPD16" s="134"/>
      <c r="CPE16" s="134"/>
      <c r="CPF16" s="134"/>
      <c r="CPG16" s="134"/>
      <c r="CPH16" s="134"/>
      <c r="CPI16" s="134"/>
      <c r="CPJ16" s="134"/>
      <c r="CPK16" s="134"/>
      <c r="CPL16" s="134"/>
      <c r="CPM16" s="134"/>
      <c r="CPN16" s="134"/>
      <c r="CPO16" s="134"/>
      <c r="CPP16" s="134"/>
      <c r="CPQ16" s="134"/>
      <c r="CPR16" s="134"/>
      <c r="CPS16" s="134"/>
      <c r="CPT16" s="134"/>
      <c r="CPU16" s="134"/>
      <c r="CPV16" s="134"/>
      <c r="CPW16" s="134"/>
      <c r="CPX16" s="134"/>
      <c r="CPY16" s="134"/>
      <c r="CPZ16" s="134"/>
      <c r="CQA16" s="134"/>
      <c r="CQB16" s="134"/>
      <c r="CQC16" s="134"/>
      <c r="CQD16" s="134"/>
      <c r="CQE16" s="134"/>
      <c r="CQF16" s="134"/>
      <c r="CQG16" s="134"/>
      <c r="CQH16" s="134"/>
      <c r="CQI16" s="134"/>
      <c r="CQJ16" s="134"/>
      <c r="CQK16" s="134"/>
      <c r="CQL16" s="134"/>
      <c r="CQM16" s="134"/>
      <c r="CQN16" s="134"/>
      <c r="CQO16" s="134"/>
      <c r="CQP16" s="134"/>
      <c r="CQQ16" s="134"/>
      <c r="CQR16" s="134"/>
      <c r="CQS16" s="134"/>
      <c r="CQT16" s="134"/>
      <c r="CQU16" s="134"/>
      <c r="CQV16" s="134"/>
      <c r="CQW16" s="134"/>
      <c r="CQX16" s="134"/>
      <c r="CQY16" s="134"/>
      <c r="CQZ16" s="134"/>
      <c r="CRA16" s="134"/>
      <c r="CRB16" s="134"/>
      <c r="CRC16" s="134"/>
      <c r="CRD16" s="134"/>
      <c r="CRE16" s="134"/>
      <c r="CRF16" s="134"/>
      <c r="CRG16" s="134"/>
      <c r="CRH16" s="134"/>
      <c r="CRI16" s="134"/>
      <c r="CRJ16" s="134"/>
      <c r="CRK16" s="134"/>
      <c r="CRL16" s="134"/>
      <c r="CRM16" s="134"/>
      <c r="CRN16" s="134"/>
      <c r="CRO16" s="134"/>
      <c r="CRP16" s="134"/>
      <c r="CRQ16" s="134"/>
      <c r="CRR16" s="134"/>
      <c r="CRS16" s="134"/>
      <c r="CRT16" s="134"/>
      <c r="CRU16" s="134"/>
      <c r="CRV16" s="134"/>
      <c r="CRW16" s="134"/>
      <c r="CRX16" s="134"/>
      <c r="CRY16" s="134"/>
      <c r="CRZ16" s="134"/>
      <c r="CSA16" s="134"/>
      <c r="CSB16" s="134"/>
      <c r="CSC16" s="134"/>
      <c r="CSD16" s="134"/>
      <c r="CSE16" s="134"/>
      <c r="CSF16" s="134"/>
      <c r="CSG16" s="134"/>
      <c r="CSH16" s="134"/>
      <c r="CSI16" s="134"/>
      <c r="CSJ16" s="134"/>
      <c r="CSK16" s="134"/>
      <c r="CSL16" s="134"/>
      <c r="CSM16" s="134"/>
      <c r="CSN16" s="134"/>
      <c r="CSO16" s="134"/>
      <c r="CSP16" s="134"/>
      <c r="CSQ16" s="134"/>
      <c r="CSR16" s="134"/>
      <c r="CSS16" s="134"/>
      <c r="CST16" s="134"/>
      <c r="CSU16" s="134"/>
      <c r="CSV16" s="134"/>
      <c r="CSW16" s="134"/>
      <c r="CSX16" s="134"/>
      <c r="CSY16" s="134"/>
      <c r="CSZ16" s="134"/>
      <c r="CTA16" s="134"/>
      <c r="CTB16" s="134"/>
      <c r="CTC16" s="134"/>
      <c r="CTD16" s="134"/>
      <c r="CTE16" s="134"/>
      <c r="CTF16" s="134"/>
      <c r="CTG16" s="134"/>
      <c r="CTH16" s="134"/>
      <c r="CTI16" s="134"/>
      <c r="CTJ16" s="134"/>
      <c r="CTK16" s="134"/>
      <c r="CTL16" s="134"/>
      <c r="CTM16" s="134"/>
      <c r="CTN16" s="134"/>
      <c r="CTO16" s="134"/>
      <c r="CTP16" s="134"/>
      <c r="CTQ16" s="134"/>
      <c r="CTR16" s="134"/>
      <c r="CTS16" s="134"/>
      <c r="CTT16" s="134"/>
      <c r="CTU16" s="134"/>
      <c r="CTV16" s="134"/>
      <c r="CTW16" s="134"/>
      <c r="CTX16" s="134"/>
      <c r="CTY16" s="134"/>
      <c r="CTZ16" s="134"/>
      <c r="CUA16" s="134"/>
      <c r="CUB16" s="134"/>
      <c r="CUC16" s="134"/>
      <c r="CUD16" s="134"/>
      <c r="CUE16" s="134"/>
      <c r="CUF16" s="134"/>
      <c r="CUG16" s="134"/>
      <c r="CUH16" s="134"/>
      <c r="CUI16" s="134"/>
      <c r="CUJ16" s="134"/>
      <c r="CUK16" s="134"/>
      <c r="CUL16" s="134"/>
      <c r="CUM16" s="134"/>
      <c r="CUN16" s="134"/>
      <c r="CUO16" s="134"/>
      <c r="CUP16" s="134"/>
      <c r="CUQ16" s="134"/>
      <c r="CUR16" s="134"/>
      <c r="CUS16" s="134"/>
      <c r="CUT16" s="134"/>
      <c r="CUU16" s="134"/>
      <c r="CUV16" s="134"/>
      <c r="CUW16" s="134"/>
      <c r="CUX16" s="134"/>
      <c r="CUY16" s="134"/>
      <c r="CUZ16" s="134"/>
      <c r="CVA16" s="134"/>
      <c r="CVB16" s="134"/>
      <c r="CVC16" s="134"/>
      <c r="CVD16" s="134"/>
      <c r="CVE16" s="134"/>
      <c r="CVF16" s="134"/>
      <c r="CVG16" s="134"/>
      <c r="CVH16" s="134"/>
      <c r="CVI16" s="134"/>
      <c r="CVJ16" s="134"/>
      <c r="CVK16" s="134"/>
      <c r="CVL16" s="134"/>
      <c r="CVM16" s="134"/>
      <c r="CVN16" s="134"/>
      <c r="CVO16" s="134"/>
      <c r="CVP16" s="134"/>
      <c r="CVQ16" s="134"/>
      <c r="CVR16" s="134"/>
      <c r="CVS16" s="134"/>
      <c r="CVT16" s="134"/>
      <c r="CVU16" s="134"/>
      <c r="CVV16" s="134"/>
      <c r="CVW16" s="134"/>
      <c r="CVX16" s="134"/>
      <c r="CVY16" s="134"/>
      <c r="CVZ16" s="134"/>
      <c r="CWA16" s="134"/>
      <c r="CWB16" s="134"/>
      <c r="CWC16" s="134"/>
      <c r="CWD16" s="134"/>
      <c r="CWE16" s="134"/>
      <c r="CWF16" s="134"/>
      <c r="CWG16" s="134"/>
      <c r="CWH16" s="134"/>
      <c r="CWI16" s="134"/>
      <c r="CWJ16" s="134"/>
      <c r="CWK16" s="134"/>
      <c r="CWL16" s="134"/>
      <c r="CWM16" s="134"/>
      <c r="CWN16" s="134"/>
      <c r="CWO16" s="134"/>
      <c r="CWP16" s="134"/>
      <c r="CWQ16" s="134"/>
      <c r="CWR16" s="134"/>
      <c r="CWS16" s="134"/>
      <c r="CWT16" s="134"/>
      <c r="CWU16" s="134"/>
      <c r="CWV16" s="134"/>
      <c r="CWW16" s="134"/>
      <c r="CWX16" s="134"/>
      <c r="CWY16" s="134"/>
      <c r="CWZ16" s="134"/>
      <c r="CXA16" s="134"/>
      <c r="CXB16" s="134"/>
      <c r="CXC16" s="134"/>
      <c r="CXD16" s="134"/>
      <c r="CXE16" s="134"/>
      <c r="CXF16" s="134"/>
      <c r="CXG16" s="134"/>
      <c r="CXH16" s="134"/>
      <c r="CXI16" s="134"/>
      <c r="CXJ16" s="134"/>
      <c r="CXK16" s="134"/>
      <c r="CXL16" s="134"/>
      <c r="CXM16" s="134"/>
      <c r="CXN16" s="134"/>
      <c r="CXO16" s="134"/>
      <c r="CXP16" s="134"/>
      <c r="CXQ16" s="134"/>
      <c r="CXR16" s="134"/>
      <c r="CXS16" s="134"/>
      <c r="CXT16" s="134"/>
      <c r="CXU16" s="134"/>
      <c r="CXV16" s="134"/>
      <c r="CXW16" s="134"/>
      <c r="CXX16" s="134"/>
      <c r="CXY16" s="134"/>
      <c r="CXZ16" s="134"/>
      <c r="CYA16" s="134"/>
      <c r="CYB16" s="134"/>
      <c r="CYC16" s="134"/>
      <c r="CYD16" s="134"/>
      <c r="CYE16" s="134"/>
      <c r="CYF16" s="134"/>
      <c r="CYG16" s="134"/>
      <c r="CYH16" s="134"/>
      <c r="CYI16" s="134"/>
      <c r="CYJ16" s="134"/>
      <c r="CYK16" s="134"/>
      <c r="CYL16" s="134"/>
      <c r="CYM16" s="134"/>
      <c r="CYN16" s="134"/>
      <c r="CYO16" s="134"/>
      <c r="CYP16" s="134"/>
      <c r="CYQ16" s="134"/>
      <c r="CYR16" s="134"/>
      <c r="CYS16" s="134"/>
      <c r="CYT16" s="134"/>
      <c r="CYU16" s="134"/>
      <c r="CYV16" s="134"/>
      <c r="CYW16" s="134"/>
      <c r="CYX16" s="134"/>
      <c r="CYY16" s="134"/>
      <c r="CYZ16" s="134"/>
      <c r="CZA16" s="134"/>
      <c r="CZB16" s="134"/>
      <c r="CZC16" s="134"/>
      <c r="CZD16" s="134"/>
      <c r="CZE16" s="134"/>
      <c r="CZF16" s="134"/>
      <c r="CZG16" s="134"/>
      <c r="CZH16" s="134"/>
      <c r="CZI16" s="134"/>
      <c r="CZJ16" s="134"/>
      <c r="CZK16" s="134"/>
      <c r="CZL16" s="134"/>
      <c r="CZM16" s="134"/>
      <c r="CZN16" s="134"/>
      <c r="CZO16" s="134"/>
      <c r="CZP16" s="134"/>
      <c r="CZQ16" s="134"/>
      <c r="CZR16" s="134"/>
      <c r="CZS16" s="134"/>
      <c r="CZT16" s="134"/>
      <c r="CZU16" s="134"/>
      <c r="CZV16" s="134"/>
      <c r="CZW16" s="134"/>
      <c r="CZX16" s="134"/>
      <c r="CZY16" s="134"/>
      <c r="CZZ16" s="134"/>
      <c r="DAA16" s="134"/>
      <c r="DAB16" s="134"/>
      <c r="DAC16" s="134"/>
      <c r="DAD16" s="134"/>
      <c r="DAE16" s="134"/>
      <c r="DAF16" s="134"/>
      <c r="DAG16" s="134"/>
      <c r="DAH16" s="134"/>
      <c r="DAI16" s="134"/>
      <c r="DAJ16" s="134"/>
      <c r="DAK16" s="134"/>
      <c r="DAL16" s="134"/>
      <c r="DAM16" s="134"/>
      <c r="DAN16" s="134"/>
      <c r="DAO16" s="134"/>
      <c r="DAP16" s="134"/>
      <c r="DAQ16" s="134"/>
      <c r="DAR16" s="134"/>
      <c r="DAS16" s="134"/>
      <c r="DAT16" s="134"/>
      <c r="DAU16" s="134"/>
      <c r="DAV16" s="134"/>
      <c r="DAW16" s="134"/>
      <c r="DAX16" s="134"/>
      <c r="DAY16" s="134"/>
      <c r="DAZ16" s="134"/>
      <c r="DBA16" s="134"/>
      <c r="DBB16" s="134"/>
      <c r="DBC16" s="134"/>
      <c r="DBD16" s="134"/>
      <c r="DBE16" s="134"/>
      <c r="DBF16" s="134"/>
      <c r="DBG16" s="134"/>
      <c r="DBH16" s="134"/>
      <c r="DBI16" s="134"/>
      <c r="DBJ16" s="134"/>
      <c r="DBK16" s="134"/>
      <c r="DBL16" s="134"/>
      <c r="DBM16" s="134"/>
      <c r="DBN16" s="134"/>
      <c r="DBO16" s="134"/>
      <c r="DBP16" s="134"/>
      <c r="DBQ16" s="134"/>
      <c r="DBR16" s="134"/>
      <c r="DBS16" s="134"/>
      <c r="DBT16" s="134"/>
      <c r="DBU16" s="134"/>
      <c r="DBV16" s="134"/>
      <c r="DBW16" s="134"/>
      <c r="DBX16" s="134"/>
      <c r="DBY16" s="134"/>
      <c r="DBZ16" s="134"/>
      <c r="DCA16" s="134"/>
      <c r="DCB16" s="134"/>
      <c r="DCC16" s="134"/>
      <c r="DCD16" s="134"/>
      <c r="DCE16" s="134"/>
      <c r="DCF16" s="134"/>
      <c r="DCG16" s="134"/>
      <c r="DCH16" s="134"/>
      <c r="DCI16" s="134"/>
      <c r="DCJ16" s="134"/>
      <c r="DCK16" s="134"/>
      <c r="DCL16" s="134"/>
      <c r="DCM16" s="134"/>
      <c r="DCN16" s="134"/>
      <c r="DCO16" s="134"/>
      <c r="DCP16" s="134"/>
      <c r="DCQ16" s="134"/>
      <c r="DCR16" s="134"/>
      <c r="DCS16" s="134"/>
      <c r="DCT16" s="134"/>
      <c r="DCU16" s="134"/>
      <c r="DCV16" s="134"/>
      <c r="DCW16" s="134"/>
      <c r="DCX16" s="134"/>
      <c r="DCY16" s="134"/>
      <c r="DCZ16" s="134"/>
      <c r="DDA16" s="134"/>
      <c r="DDB16" s="134"/>
      <c r="DDC16" s="134"/>
      <c r="DDD16" s="134"/>
      <c r="DDE16" s="134"/>
      <c r="DDF16" s="134"/>
      <c r="DDG16" s="134"/>
      <c r="DDH16" s="134"/>
      <c r="DDI16" s="134"/>
      <c r="DDJ16" s="134"/>
      <c r="DDK16" s="134"/>
      <c r="DDL16" s="134"/>
      <c r="DDM16" s="134"/>
      <c r="DDN16" s="134"/>
      <c r="DDO16" s="134"/>
      <c r="DDP16" s="134"/>
      <c r="DDQ16" s="134"/>
      <c r="DDR16" s="134"/>
      <c r="DDS16" s="134"/>
      <c r="DDT16" s="134"/>
      <c r="DDU16" s="134"/>
      <c r="DDV16" s="134"/>
      <c r="DDW16" s="134"/>
      <c r="DDX16" s="134"/>
      <c r="DDY16" s="134"/>
      <c r="DDZ16" s="134"/>
      <c r="DEA16" s="134"/>
      <c r="DEB16" s="134"/>
      <c r="DEC16" s="134"/>
      <c r="DED16" s="134"/>
      <c r="DEE16" s="134"/>
      <c r="DEF16" s="134"/>
      <c r="DEG16" s="134"/>
      <c r="DEH16" s="134"/>
      <c r="DEI16" s="134"/>
      <c r="DEJ16" s="134"/>
      <c r="DEK16" s="134"/>
      <c r="DEL16" s="134"/>
      <c r="DEM16" s="134"/>
      <c r="DEN16" s="134"/>
      <c r="DEO16" s="134"/>
      <c r="DEP16" s="134"/>
      <c r="DEQ16" s="134"/>
      <c r="DER16" s="134"/>
      <c r="DES16" s="134"/>
      <c r="DET16" s="134"/>
      <c r="DEU16" s="134"/>
      <c r="DEV16" s="134"/>
      <c r="DEW16" s="134"/>
      <c r="DEX16" s="134"/>
      <c r="DEY16" s="134"/>
      <c r="DEZ16" s="134"/>
      <c r="DFA16" s="134"/>
      <c r="DFB16" s="134"/>
      <c r="DFC16" s="134"/>
      <c r="DFD16" s="134"/>
      <c r="DFE16" s="134"/>
      <c r="DFF16" s="134"/>
      <c r="DFG16" s="134"/>
      <c r="DFH16" s="134"/>
      <c r="DFI16" s="134"/>
      <c r="DFJ16" s="134"/>
      <c r="DFK16" s="134"/>
      <c r="DFL16" s="134"/>
      <c r="DFM16" s="134"/>
      <c r="DFN16" s="134"/>
      <c r="DFO16" s="134"/>
      <c r="DFP16" s="134"/>
      <c r="DFQ16" s="134"/>
      <c r="DFR16" s="134"/>
      <c r="DFS16" s="134"/>
      <c r="DFT16" s="134"/>
      <c r="DFU16" s="134"/>
      <c r="DFV16" s="134"/>
      <c r="DFW16" s="134"/>
      <c r="DFX16" s="134"/>
      <c r="DFY16" s="134"/>
      <c r="DFZ16" s="134"/>
      <c r="DGA16" s="134"/>
      <c r="DGB16" s="134"/>
      <c r="DGC16" s="134"/>
      <c r="DGD16" s="134"/>
      <c r="DGE16" s="134"/>
      <c r="DGF16" s="134"/>
      <c r="DGG16" s="134"/>
      <c r="DGH16" s="134"/>
      <c r="DGI16" s="134"/>
      <c r="DGJ16" s="134"/>
      <c r="DGK16" s="134"/>
      <c r="DGL16" s="134"/>
      <c r="DGM16" s="134"/>
      <c r="DGN16" s="134"/>
      <c r="DGO16" s="134"/>
      <c r="DGP16" s="134"/>
      <c r="DGQ16" s="134"/>
      <c r="DGR16" s="134"/>
      <c r="DGS16" s="134"/>
      <c r="DGT16" s="134"/>
      <c r="DGU16" s="134"/>
      <c r="DGV16" s="134"/>
      <c r="DGW16" s="134"/>
      <c r="DGX16" s="134"/>
      <c r="DGY16" s="134"/>
      <c r="DGZ16" s="134"/>
      <c r="DHA16" s="134"/>
      <c r="DHB16" s="134"/>
      <c r="DHC16" s="134"/>
      <c r="DHD16" s="134"/>
      <c r="DHE16" s="134"/>
      <c r="DHF16" s="134"/>
      <c r="DHG16" s="134"/>
      <c r="DHH16" s="134"/>
      <c r="DHI16" s="134"/>
      <c r="DHJ16" s="134"/>
      <c r="DHK16" s="134"/>
      <c r="DHL16" s="134"/>
      <c r="DHM16" s="134"/>
      <c r="DHN16" s="134"/>
      <c r="DHO16" s="134"/>
      <c r="DHP16" s="134"/>
      <c r="DHQ16" s="134"/>
      <c r="DHR16" s="134"/>
      <c r="DHS16" s="134"/>
      <c r="DHT16" s="134"/>
      <c r="DHU16" s="134"/>
      <c r="DHV16" s="134"/>
      <c r="DHW16" s="134"/>
      <c r="DHX16" s="134"/>
      <c r="DHY16" s="134"/>
      <c r="DHZ16" s="134"/>
      <c r="DIA16" s="134"/>
      <c r="DIB16" s="134"/>
      <c r="DIC16" s="134"/>
      <c r="DID16" s="134"/>
      <c r="DIE16" s="134"/>
      <c r="DIF16" s="134"/>
      <c r="DIG16" s="134"/>
      <c r="DIH16" s="134"/>
      <c r="DII16" s="134"/>
      <c r="DIJ16" s="134"/>
      <c r="DIK16" s="134"/>
      <c r="DIL16" s="134"/>
      <c r="DIM16" s="134"/>
      <c r="DIN16" s="134"/>
      <c r="DIO16" s="134"/>
      <c r="DIP16" s="134"/>
      <c r="DIQ16" s="134"/>
      <c r="DIR16" s="134"/>
      <c r="DIS16" s="134"/>
      <c r="DIT16" s="134"/>
      <c r="DIU16" s="134"/>
      <c r="DIV16" s="134"/>
      <c r="DIW16" s="134"/>
      <c r="DIX16" s="134"/>
      <c r="DIY16" s="134"/>
      <c r="DIZ16" s="134"/>
      <c r="DJA16" s="134"/>
      <c r="DJB16" s="134"/>
      <c r="DJC16" s="134"/>
      <c r="DJD16" s="134"/>
      <c r="DJE16" s="134"/>
      <c r="DJF16" s="134"/>
      <c r="DJG16" s="134"/>
      <c r="DJH16" s="134"/>
      <c r="DJI16" s="134"/>
      <c r="DJJ16" s="134"/>
      <c r="DJK16" s="134"/>
      <c r="DJL16" s="134"/>
      <c r="DJM16" s="134"/>
      <c r="DJN16" s="134"/>
      <c r="DJO16" s="134"/>
      <c r="DJP16" s="134"/>
      <c r="DJQ16" s="134"/>
      <c r="DJR16" s="134"/>
      <c r="DJS16" s="134"/>
      <c r="DJT16" s="134"/>
      <c r="DJU16" s="134"/>
      <c r="DJV16" s="134"/>
      <c r="DJW16" s="134"/>
      <c r="DJX16" s="134"/>
      <c r="DJY16" s="134"/>
      <c r="DJZ16" s="134"/>
      <c r="DKA16" s="134"/>
      <c r="DKB16" s="134"/>
      <c r="DKC16" s="134"/>
      <c r="DKD16" s="134"/>
      <c r="DKE16" s="134"/>
      <c r="DKF16" s="134"/>
      <c r="DKG16" s="134"/>
      <c r="DKH16" s="134"/>
      <c r="DKI16" s="134"/>
      <c r="DKJ16" s="134"/>
      <c r="DKK16" s="134"/>
      <c r="DKL16" s="134"/>
      <c r="DKM16" s="134"/>
      <c r="DKN16" s="134"/>
      <c r="DKO16" s="134"/>
      <c r="DKP16" s="134"/>
      <c r="DKQ16" s="134"/>
      <c r="DKR16" s="134"/>
      <c r="DKS16" s="134"/>
      <c r="DKT16" s="134"/>
      <c r="DKU16" s="134"/>
      <c r="DKV16" s="134"/>
      <c r="DKW16" s="134"/>
      <c r="DKX16" s="134"/>
      <c r="DKY16" s="134"/>
      <c r="DKZ16" s="134"/>
      <c r="DLA16" s="134"/>
      <c r="DLB16" s="134"/>
      <c r="DLC16" s="134"/>
      <c r="DLD16" s="134"/>
      <c r="DLE16" s="134"/>
      <c r="DLF16" s="134"/>
      <c r="DLG16" s="134"/>
      <c r="DLH16" s="134"/>
      <c r="DLI16" s="134"/>
      <c r="DLJ16" s="134"/>
      <c r="DLK16" s="134"/>
      <c r="DLL16" s="134"/>
      <c r="DLM16" s="134"/>
      <c r="DLN16" s="134"/>
      <c r="DLO16" s="134"/>
      <c r="DLP16" s="134"/>
      <c r="DLQ16" s="134"/>
      <c r="DLR16" s="134"/>
      <c r="DLS16" s="134"/>
      <c r="DLT16" s="134"/>
      <c r="DLU16" s="134"/>
      <c r="DLV16" s="134"/>
      <c r="DLW16" s="134"/>
      <c r="DLX16" s="134"/>
      <c r="DLY16" s="134"/>
      <c r="DLZ16" s="134"/>
      <c r="DMA16" s="134"/>
      <c r="DMB16" s="134"/>
      <c r="DMC16" s="134"/>
      <c r="DMD16" s="134"/>
      <c r="DME16" s="134"/>
      <c r="DMF16" s="134"/>
      <c r="DMG16" s="134"/>
      <c r="DMH16" s="134"/>
      <c r="DMI16" s="134"/>
      <c r="DMJ16" s="134"/>
      <c r="DMK16" s="134"/>
      <c r="DML16" s="134"/>
      <c r="DMM16" s="134"/>
      <c r="DMN16" s="134"/>
      <c r="DMO16" s="134"/>
      <c r="DMP16" s="134"/>
      <c r="DMQ16" s="134"/>
      <c r="DMR16" s="134"/>
      <c r="DMS16" s="134"/>
      <c r="DMT16" s="134"/>
      <c r="DMU16" s="134"/>
      <c r="DMV16" s="134"/>
      <c r="DMW16" s="134"/>
      <c r="DMX16" s="134"/>
      <c r="DMY16" s="134"/>
      <c r="DMZ16" s="134"/>
      <c r="DNA16" s="134"/>
      <c r="DNB16" s="134"/>
      <c r="DNC16" s="134"/>
      <c r="DND16" s="134"/>
      <c r="DNE16" s="134"/>
      <c r="DNF16" s="134"/>
      <c r="DNG16" s="134"/>
      <c r="DNH16" s="134"/>
      <c r="DNI16" s="134"/>
      <c r="DNJ16" s="134"/>
      <c r="DNK16" s="134"/>
      <c r="DNL16" s="134"/>
      <c r="DNM16" s="134"/>
      <c r="DNN16" s="134"/>
      <c r="DNO16" s="134"/>
      <c r="DNP16" s="134"/>
      <c r="DNQ16" s="134"/>
      <c r="DNR16" s="134"/>
      <c r="DNS16" s="134"/>
      <c r="DNT16" s="134"/>
      <c r="DNU16" s="134"/>
      <c r="DNV16" s="134"/>
      <c r="DNW16" s="134"/>
      <c r="DNX16" s="134"/>
      <c r="DNY16" s="134"/>
      <c r="DNZ16" s="134"/>
      <c r="DOA16" s="134"/>
      <c r="DOB16" s="134"/>
      <c r="DOC16" s="134"/>
      <c r="DOD16" s="134"/>
      <c r="DOE16" s="134"/>
      <c r="DOF16" s="134"/>
      <c r="DOG16" s="134"/>
      <c r="DOH16" s="134"/>
      <c r="DOI16" s="134"/>
      <c r="DOJ16" s="134"/>
      <c r="DOK16" s="134"/>
      <c r="DOL16" s="134"/>
      <c r="DOM16" s="134"/>
      <c r="DON16" s="134"/>
      <c r="DOO16" s="134"/>
      <c r="DOP16" s="134"/>
      <c r="DOQ16" s="134"/>
      <c r="DOR16" s="134"/>
      <c r="DOS16" s="134"/>
      <c r="DOT16" s="134"/>
      <c r="DOU16" s="134"/>
      <c r="DOV16" s="134"/>
      <c r="DOW16" s="134"/>
      <c r="DOX16" s="134"/>
      <c r="DOY16" s="134"/>
      <c r="DOZ16" s="134"/>
      <c r="DPA16" s="134"/>
      <c r="DPB16" s="134"/>
      <c r="DPC16" s="134"/>
      <c r="DPD16" s="134"/>
      <c r="DPE16" s="134"/>
      <c r="DPF16" s="134"/>
      <c r="DPG16" s="134"/>
      <c r="DPH16" s="134"/>
      <c r="DPI16" s="134"/>
      <c r="DPJ16" s="134"/>
      <c r="DPK16" s="134"/>
      <c r="DPL16" s="134"/>
      <c r="DPM16" s="134"/>
      <c r="DPN16" s="134"/>
      <c r="DPO16" s="134"/>
      <c r="DPP16" s="134"/>
      <c r="DPQ16" s="134"/>
      <c r="DPR16" s="134"/>
      <c r="DPS16" s="134"/>
      <c r="DPT16" s="134"/>
      <c r="DPU16" s="134"/>
      <c r="DPV16" s="134"/>
      <c r="DPW16" s="134"/>
      <c r="DPX16" s="134"/>
      <c r="DPY16" s="134"/>
      <c r="DPZ16" s="134"/>
      <c r="DQA16" s="134"/>
      <c r="DQB16" s="134"/>
      <c r="DQC16" s="134"/>
      <c r="DQD16" s="134"/>
      <c r="DQE16" s="134"/>
      <c r="DQF16" s="134"/>
      <c r="DQG16" s="134"/>
      <c r="DQH16" s="134"/>
      <c r="DQI16" s="134"/>
      <c r="DQJ16" s="134"/>
      <c r="DQK16" s="134"/>
      <c r="DQL16" s="134"/>
      <c r="DQM16" s="134"/>
      <c r="DQN16" s="134"/>
      <c r="DQO16" s="134"/>
      <c r="DQP16" s="134"/>
      <c r="DQQ16" s="134"/>
      <c r="DQR16" s="134"/>
      <c r="DQS16" s="134"/>
      <c r="DQT16" s="134"/>
      <c r="DQU16" s="134"/>
      <c r="DQV16" s="134"/>
      <c r="DQW16" s="134"/>
      <c r="DQX16" s="134"/>
      <c r="DQY16" s="134"/>
      <c r="DQZ16" s="134"/>
      <c r="DRA16" s="134"/>
      <c r="DRB16" s="134"/>
      <c r="DRC16" s="134"/>
      <c r="DRD16" s="134"/>
      <c r="DRE16" s="134"/>
      <c r="DRF16" s="134"/>
      <c r="DRG16" s="134"/>
      <c r="DRH16" s="134"/>
      <c r="DRI16" s="134"/>
      <c r="DRJ16" s="134"/>
      <c r="DRK16" s="134"/>
      <c r="DRL16" s="134"/>
      <c r="DRM16" s="134"/>
      <c r="DRN16" s="134"/>
      <c r="DRO16" s="134"/>
      <c r="DRP16" s="134"/>
      <c r="DRQ16" s="134"/>
      <c r="DRR16" s="134"/>
      <c r="DRS16" s="134"/>
      <c r="DRT16" s="134"/>
      <c r="DRU16" s="134"/>
      <c r="DRV16" s="134"/>
      <c r="DRW16" s="134"/>
      <c r="DRX16" s="134"/>
      <c r="DRY16" s="134"/>
      <c r="DRZ16" s="134"/>
      <c r="DSA16" s="134"/>
      <c r="DSB16" s="134"/>
      <c r="DSC16" s="134"/>
      <c r="DSD16" s="134"/>
      <c r="DSE16" s="134"/>
      <c r="DSF16" s="134"/>
      <c r="DSG16" s="134"/>
      <c r="DSH16" s="134"/>
      <c r="DSI16" s="134"/>
      <c r="DSJ16" s="134"/>
      <c r="DSK16" s="134"/>
      <c r="DSL16" s="134"/>
      <c r="DSM16" s="134"/>
      <c r="DSN16" s="134"/>
      <c r="DSO16" s="134"/>
      <c r="DSP16" s="134"/>
      <c r="DSQ16" s="134"/>
      <c r="DSR16" s="134"/>
      <c r="DSS16" s="134"/>
      <c r="DST16" s="134"/>
      <c r="DSU16" s="134"/>
      <c r="DSV16" s="134"/>
      <c r="DSW16" s="134"/>
      <c r="DSX16" s="134"/>
      <c r="DSY16" s="134"/>
      <c r="DSZ16" s="134"/>
      <c r="DTA16" s="134"/>
      <c r="DTB16" s="134"/>
      <c r="DTC16" s="134"/>
      <c r="DTD16" s="134"/>
      <c r="DTE16" s="134"/>
      <c r="DTF16" s="134"/>
      <c r="DTG16" s="134"/>
      <c r="DTH16" s="134"/>
      <c r="DTI16" s="134"/>
      <c r="DTJ16" s="134"/>
      <c r="DTK16" s="134"/>
      <c r="DTL16" s="134"/>
      <c r="DTM16" s="134"/>
      <c r="DTN16" s="134"/>
      <c r="DTO16" s="134"/>
      <c r="DTP16" s="134"/>
      <c r="DTQ16" s="134"/>
      <c r="DTR16" s="134"/>
      <c r="DTS16" s="134"/>
      <c r="DTT16" s="134"/>
      <c r="DTU16" s="134"/>
      <c r="DTV16" s="134"/>
      <c r="DTW16" s="134"/>
      <c r="DTX16" s="134"/>
      <c r="DTY16" s="134"/>
      <c r="DTZ16" s="134"/>
      <c r="DUA16" s="134"/>
      <c r="DUB16" s="134"/>
      <c r="DUC16" s="134"/>
      <c r="DUD16" s="134"/>
      <c r="DUE16" s="134"/>
      <c r="DUF16" s="134"/>
      <c r="DUG16" s="134"/>
      <c r="DUH16" s="134"/>
      <c r="DUI16" s="134"/>
      <c r="DUJ16" s="134"/>
      <c r="DUK16" s="134"/>
      <c r="DUL16" s="134"/>
      <c r="DUM16" s="134"/>
      <c r="DUN16" s="134"/>
      <c r="DUO16" s="134"/>
      <c r="DUP16" s="134"/>
      <c r="DUQ16" s="134"/>
      <c r="DUR16" s="134"/>
      <c r="DUS16" s="134"/>
      <c r="DUT16" s="134"/>
      <c r="DUU16" s="134"/>
      <c r="DUV16" s="134"/>
      <c r="DUW16" s="134"/>
      <c r="DUX16" s="134"/>
      <c r="DUY16" s="134"/>
      <c r="DUZ16" s="134"/>
      <c r="DVA16" s="134"/>
      <c r="DVB16" s="134"/>
      <c r="DVC16" s="134"/>
      <c r="DVD16" s="134"/>
      <c r="DVE16" s="134"/>
      <c r="DVF16" s="134"/>
      <c r="DVG16" s="134"/>
      <c r="DVH16" s="134"/>
      <c r="DVI16" s="134"/>
      <c r="DVJ16" s="134"/>
      <c r="DVK16" s="134"/>
      <c r="DVL16" s="134"/>
      <c r="DVM16" s="134"/>
      <c r="DVN16" s="134"/>
      <c r="DVO16" s="134"/>
      <c r="DVP16" s="134"/>
      <c r="DVQ16" s="134"/>
      <c r="DVR16" s="134"/>
      <c r="DVS16" s="134"/>
      <c r="DVT16" s="134"/>
      <c r="DVU16" s="134"/>
      <c r="DVV16" s="134"/>
      <c r="DVW16" s="134"/>
      <c r="DVX16" s="134"/>
      <c r="DVY16" s="134"/>
      <c r="DVZ16" s="134"/>
      <c r="DWA16" s="134"/>
      <c r="DWB16" s="134"/>
      <c r="DWC16" s="134"/>
      <c r="DWD16" s="134"/>
      <c r="DWE16" s="134"/>
      <c r="DWF16" s="134"/>
      <c r="DWG16" s="134"/>
      <c r="DWH16" s="134"/>
      <c r="DWI16" s="134"/>
      <c r="DWJ16" s="134"/>
      <c r="DWK16" s="134"/>
      <c r="DWL16" s="134"/>
      <c r="DWM16" s="134"/>
      <c r="DWN16" s="134"/>
      <c r="DWO16" s="134"/>
      <c r="DWP16" s="134"/>
      <c r="DWQ16" s="134"/>
      <c r="DWR16" s="134"/>
      <c r="DWS16" s="134"/>
      <c r="DWT16" s="134"/>
      <c r="DWU16" s="134"/>
      <c r="DWV16" s="134"/>
      <c r="DWW16" s="134"/>
      <c r="DWX16" s="134"/>
      <c r="DWY16" s="134"/>
      <c r="DWZ16" s="134"/>
      <c r="DXA16" s="134"/>
      <c r="DXB16" s="134"/>
      <c r="DXC16" s="134"/>
      <c r="DXD16" s="134"/>
      <c r="DXE16" s="134"/>
      <c r="DXF16" s="134"/>
      <c r="DXG16" s="134"/>
      <c r="DXH16" s="134"/>
      <c r="DXI16" s="134"/>
      <c r="DXJ16" s="134"/>
      <c r="DXK16" s="134"/>
      <c r="DXL16" s="134"/>
      <c r="DXM16" s="134"/>
      <c r="DXN16" s="134"/>
      <c r="DXO16" s="134"/>
      <c r="DXP16" s="134"/>
      <c r="DXQ16" s="134"/>
      <c r="DXR16" s="134"/>
      <c r="DXS16" s="134"/>
      <c r="DXT16" s="134"/>
      <c r="DXU16" s="134"/>
      <c r="DXV16" s="134"/>
      <c r="DXW16" s="134"/>
      <c r="DXX16" s="134"/>
      <c r="DXY16" s="134"/>
      <c r="DXZ16" s="134"/>
      <c r="DYA16" s="134"/>
      <c r="DYB16" s="134"/>
      <c r="DYC16" s="134"/>
      <c r="DYD16" s="134"/>
      <c r="DYE16" s="134"/>
      <c r="DYF16" s="134"/>
      <c r="DYG16" s="134"/>
      <c r="DYH16" s="134"/>
      <c r="DYI16" s="134"/>
      <c r="DYJ16" s="134"/>
      <c r="DYK16" s="134"/>
      <c r="DYL16" s="134"/>
      <c r="DYM16" s="134"/>
      <c r="DYN16" s="134"/>
      <c r="DYO16" s="134"/>
      <c r="DYP16" s="134"/>
      <c r="DYQ16" s="134"/>
      <c r="DYR16" s="134"/>
      <c r="DYS16" s="134"/>
      <c r="DYT16" s="134"/>
      <c r="DYU16" s="134"/>
      <c r="DYV16" s="134"/>
      <c r="DYW16" s="134"/>
      <c r="DYX16" s="134"/>
      <c r="DYY16" s="134"/>
      <c r="DYZ16" s="134"/>
      <c r="DZA16" s="134"/>
      <c r="DZB16" s="134"/>
      <c r="DZC16" s="134"/>
      <c r="DZD16" s="134"/>
      <c r="DZE16" s="134"/>
      <c r="DZF16" s="134"/>
      <c r="DZG16" s="134"/>
      <c r="DZH16" s="134"/>
      <c r="DZI16" s="134"/>
      <c r="DZJ16" s="134"/>
      <c r="DZK16" s="134"/>
      <c r="DZL16" s="134"/>
      <c r="DZM16" s="134"/>
      <c r="DZN16" s="134"/>
      <c r="DZO16" s="134"/>
      <c r="DZP16" s="134"/>
      <c r="DZQ16" s="134"/>
      <c r="DZR16" s="134"/>
      <c r="DZS16" s="134"/>
      <c r="DZT16" s="134"/>
      <c r="DZU16" s="134"/>
      <c r="DZV16" s="134"/>
      <c r="DZW16" s="134"/>
      <c r="DZX16" s="134"/>
      <c r="DZY16" s="134"/>
      <c r="DZZ16" s="134"/>
      <c r="EAA16" s="134"/>
      <c r="EAB16" s="134"/>
      <c r="EAC16" s="134"/>
      <c r="EAD16" s="134"/>
      <c r="EAE16" s="134"/>
      <c r="EAF16" s="134"/>
      <c r="EAG16" s="134"/>
      <c r="EAH16" s="134"/>
      <c r="EAI16" s="134"/>
      <c r="EAJ16" s="134"/>
      <c r="EAK16" s="134"/>
      <c r="EAL16" s="134"/>
      <c r="EAM16" s="134"/>
      <c r="EAN16" s="134"/>
      <c r="EAO16" s="134"/>
      <c r="EAP16" s="134"/>
      <c r="EAQ16" s="134"/>
      <c r="EAR16" s="134"/>
      <c r="EAS16" s="134"/>
      <c r="EAT16" s="134"/>
      <c r="EAU16" s="134"/>
      <c r="EAV16" s="134"/>
      <c r="EAW16" s="134"/>
      <c r="EAX16" s="134"/>
      <c r="EAY16" s="134"/>
      <c r="EAZ16" s="134"/>
      <c r="EBA16" s="134"/>
      <c r="EBB16" s="134"/>
      <c r="EBC16" s="134"/>
      <c r="EBD16" s="134"/>
      <c r="EBE16" s="134"/>
      <c r="EBF16" s="134"/>
      <c r="EBG16" s="134"/>
      <c r="EBH16" s="134"/>
      <c r="EBI16" s="134"/>
      <c r="EBJ16" s="134"/>
      <c r="EBK16" s="134"/>
      <c r="EBL16" s="134"/>
      <c r="EBM16" s="134"/>
      <c r="EBN16" s="134"/>
      <c r="EBO16" s="134"/>
      <c r="EBP16" s="134"/>
      <c r="EBQ16" s="134"/>
      <c r="EBR16" s="134"/>
      <c r="EBS16" s="134"/>
      <c r="EBT16" s="134"/>
      <c r="EBU16" s="134"/>
      <c r="EBV16" s="134"/>
      <c r="EBW16" s="134"/>
      <c r="EBX16" s="134"/>
      <c r="EBY16" s="134"/>
      <c r="EBZ16" s="134"/>
      <c r="ECA16" s="134"/>
      <c r="ECB16" s="134"/>
      <c r="ECC16" s="134"/>
      <c r="ECD16" s="134"/>
      <c r="ECE16" s="134"/>
      <c r="ECF16" s="134"/>
      <c r="ECG16" s="134"/>
      <c r="ECH16" s="134"/>
      <c r="ECI16" s="134"/>
      <c r="ECJ16" s="134"/>
      <c r="ECK16" s="134"/>
      <c r="ECL16" s="134"/>
      <c r="ECM16" s="134"/>
      <c r="ECN16" s="134"/>
      <c r="ECO16" s="134"/>
      <c r="ECP16" s="134"/>
      <c r="ECQ16" s="134"/>
      <c r="ECR16" s="134"/>
      <c r="ECS16" s="134"/>
      <c r="ECT16" s="134"/>
      <c r="ECU16" s="134"/>
      <c r="ECV16" s="134"/>
      <c r="ECW16" s="134"/>
      <c r="ECX16" s="134"/>
      <c r="ECY16" s="134"/>
      <c r="ECZ16" s="134"/>
      <c r="EDA16" s="134"/>
      <c r="EDB16" s="134"/>
      <c r="EDC16" s="134"/>
      <c r="EDD16" s="134"/>
      <c r="EDE16" s="134"/>
      <c r="EDF16" s="134"/>
      <c r="EDG16" s="134"/>
      <c r="EDH16" s="134"/>
      <c r="EDI16" s="134"/>
      <c r="EDJ16" s="134"/>
      <c r="EDK16" s="134"/>
      <c r="EDL16" s="134"/>
      <c r="EDM16" s="134"/>
      <c r="EDN16" s="134"/>
      <c r="EDO16" s="134"/>
      <c r="EDP16" s="134"/>
      <c r="EDQ16" s="134"/>
      <c r="EDR16" s="134"/>
      <c r="EDS16" s="134"/>
      <c r="EDT16" s="134"/>
      <c r="EDU16" s="134"/>
      <c r="EDV16" s="134"/>
      <c r="EDW16" s="134"/>
      <c r="EDX16" s="134"/>
      <c r="EDY16" s="134"/>
      <c r="EDZ16" s="134"/>
      <c r="EEA16" s="134"/>
      <c r="EEB16" s="134"/>
      <c r="EEC16" s="134"/>
      <c r="EED16" s="134"/>
      <c r="EEE16" s="134"/>
      <c r="EEF16" s="134"/>
      <c r="EEG16" s="134"/>
      <c r="EEH16" s="134"/>
      <c r="EEI16" s="134"/>
      <c r="EEJ16" s="134"/>
      <c r="EEK16" s="134"/>
      <c r="EEL16" s="134"/>
      <c r="EEM16" s="134"/>
      <c r="EEN16" s="134"/>
      <c r="EEO16" s="134"/>
      <c r="EEP16" s="134"/>
      <c r="EEQ16" s="134"/>
      <c r="EER16" s="134"/>
      <c r="EES16" s="134"/>
      <c r="EET16" s="134"/>
      <c r="EEU16" s="134"/>
      <c r="EEV16" s="134"/>
      <c r="EEW16" s="134"/>
      <c r="EEX16" s="134"/>
      <c r="EEY16" s="134"/>
      <c r="EEZ16" s="134"/>
      <c r="EFA16" s="134"/>
      <c r="EFB16" s="134"/>
      <c r="EFC16" s="134"/>
      <c r="EFD16" s="134"/>
      <c r="EFE16" s="134"/>
      <c r="EFF16" s="134"/>
      <c r="EFG16" s="134"/>
      <c r="EFH16" s="134"/>
      <c r="EFI16" s="134"/>
      <c r="EFJ16" s="134"/>
      <c r="EFK16" s="134"/>
      <c r="EFL16" s="134"/>
      <c r="EFM16" s="134"/>
      <c r="EFN16" s="134"/>
      <c r="EFO16" s="134"/>
      <c r="EFP16" s="134"/>
      <c r="EFQ16" s="134"/>
      <c r="EFR16" s="134"/>
      <c r="EFS16" s="134"/>
      <c r="EFT16" s="134"/>
      <c r="EFU16" s="134"/>
      <c r="EFV16" s="134"/>
      <c r="EFW16" s="134"/>
      <c r="EFX16" s="134"/>
      <c r="EFY16" s="134"/>
      <c r="EFZ16" s="134"/>
      <c r="EGA16" s="134"/>
      <c r="EGB16" s="134"/>
      <c r="EGC16" s="134"/>
      <c r="EGD16" s="134"/>
      <c r="EGE16" s="134"/>
      <c r="EGF16" s="134"/>
      <c r="EGG16" s="134"/>
      <c r="EGH16" s="134"/>
      <c r="EGI16" s="134"/>
      <c r="EGJ16" s="134"/>
      <c r="EGK16" s="134"/>
      <c r="EGL16" s="134"/>
      <c r="EGM16" s="134"/>
      <c r="EGN16" s="134"/>
      <c r="EGO16" s="134"/>
      <c r="EGP16" s="134"/>
      <c r="EGQ16" s="134"/>
      <c r="EGR16" s="134"/>
      <c r="EGS16" s="134"/>
      <c r="EGT16" s="134"/>
      <c r="EGU16" s="134"/>
      <c r="EGV16" s="134"/>
      <c r="EGW16" s="134"/>
      <c r="EGX16" s="134"/>
      <c r="EGY16" s="134"/>
      <c r="EGZ16" s="134"/>
      <c r="EHA16" s="134"/>
      <c r="EHB16" s="134"/>
      <c r="EHC16" s="134"/>
      <c r="EHD16" s="134"/>
      <c r="EHE16" s="134"/>
      <c r="EHF16" s="134"/>
      <c r="EHG16" s="134"/>
      <c r="EHH16" s="134"/>
      <c r="EHI16" s="134"/>
      <c r="EHJ16" s="134"/>
      <c r="EHK16" s="134"/>
      <c r="EHL16" s="134"/>
      <c r="EHM16" s="134"/>
      <c r="EHN16" s="134"/>
      <c r="EHO16" s="134"/>
      <c r="EHP16" s="134"/>
      <c r="EHQ16" s="134"/>
      <c r="EHR16" s="134"/>
      <c r="EHS16" s="134"/>
      <c r="EHT16" s="134"/>
      <c r="EHU16" s="134"/>
      <c r="EHV16" s="134"/>
      <c r="EHW16" s="134"/>
      <c r="EHX16" s="134"/>
      <c r="EHY16" s="134"/>
      <c r="EHZ16" s="134"/>
      <c r="EIA16" s="134"/>
      <c r="EIB16" s="134"/>
      <c r="EIC16" s="134"/>
      <c r="EID16" s="134"/>
      <c r="EIE16" s="134"/>
      <c r="EIF16" s="134"/>
      <c r="EIG16" s="134"/>
      <c r="EIH16" s="134"/>
      <c r="EII16" s="134"/>
      <c r="EIJ16" s="134"/>
      <c r="EIK16" s="134"/>
      <c r="EIL16" s="134"/>
      <c r="EIM16" s="134"/>
      <c r="EIN16" s="134"/>
      <c r="EIO16" s="134"/>
      <c r="EIP16" s="134"/>
      <c r="EIQ16" s="134"/>
      <c r="EIR16" s="134"/>
      <c r="EIS16" s="134"/>
      <c r="EIT16" s="134"/>
      <c r="EIU16" s="134"/>
      <c r="EIV16" s="134"/>
      <c r="EIW16" s="134"/>
      <c r="EIX16" s="134"/>
      <c r="EIY16" s="134"/>
      <c r="EIZ16" s="134"/>
      <c r="EJA16" s="134"/>
      <c r="EJB16" s="134"/>
      <c r="EJC16" s="134"/>
      <c r="EJD16" s="134"/>
      <c r="EJE16" s="134"/>
      <c r="EJF16" s="134"/>
      <c r="EJG16" s="134"/>
      <c r="EJH16" s="134"/>
      <c r="EJI16" s="134"/>
      <c r="EJJ16" s="134"/>
      <c r="EJK16" s="134"/>
      <c r="EJL16" s="134"/>
      <c r="EJM16" s="134"/>
      <c r="EJN16" s="134"/>
      <c r="EJO16" s="134"/>
      <c r="EJP16" s="134"/>
      <c r="EJQ16" s="134"/>
      <c r="EJR16" s="134"/>
      <c r="EJS16" s="134"/>
      <c r="EJT16" s="134"/>
      <c r="EJU16" s="134"/>
      <c r="EJV16" s="134"/>
      <c r="EJW16" s="134"/>
      <c r="EJX16" s="134"/>
      <c r="EJY16" s="134"/>
      <c r="EJZ16" s="134"/>
      <c r="EKA16" s="134"/>
      <c r="EKB16" s="134"/>
      <c r="EKC16" s="134"/>
      <c r="EKD16" s="134"/>
      <c r="EKE16" s="134"/>
      <c r="EKF16" s="134"/>
      <c r="EKG16" s="134"/>
      <c r="EKH16" s="134"/>
      <c r="EKI16" s="134"/>
      <c r="EKJ16" s="134"/>
      <c r="EKK16" s="134"/>
      <c r="EKL16" s="134"/>
      <c r="EKM16" s="134"/>
      <c r="EKN16" s="134"/>
      <c r="EKO16" s="134"/>
      <c r="EKP16" s="134"/>
      <c r="EKQ16" s="134"/>
      <c r="EKR16" s="134"/>
      <c r="EKS16" s="134"/>
      <c r="EKT16" s="134"/>
      <c r="EKU16" s="134"/>
      <c r="EKV16" s="134"/>
      <c r="EKW16" s="134"/>
      <c r="EKX16" s="134"/>
      <c r="EKY16" s="134"/>
      <c r="EKZ16" s="134"/>
      <c r="ELA16" s="134"/>
      <c r="ELB16" s="134"/>
      <c r="ELC16" s="134"/>
      <c r="ELD16" s="134"/>
      <c r="ELE16" s="134"/>
      <c r="ELF16" s="134"/>
      <c r="ELG16" s="134"/>
      <c r="ELH16" s="134"/>
      <c r="ELI16" s="134"/>
      <c r="ELJ16" s="134"/>
      <c r="ELK16" s="134"/>
      <c r="ELL16" s="134"/>
      <c r="ELM16" s="134"/>
      <c r="ELN16" s="134"/>
      <c r="ELO16" s="134"/>
      <c r="ELP16" s="134"/>
      <c r="ELQ16" s="134"/>
      <c r="ELR16" s="134"/>
      <c r="ELS16" s="134"/>
      <c r="ELT16" s="134"/>
      <c r="ELU16" s="134"/>
      <c r="ELV16" s="134"/>
      <c r="ELW16" s="134"/>
      <c r="ELX16" s="134"/>
      <c r="ELY16" s="134"/>
      <c r="ELZ16" s="134"/>
      <c r="EMA16" s="134"/>
      <c r="EMB16" s="134"/>
      <c r="EMC16" s="134"/>
      <c r="EMD16" s="134"/>
      <c r="EME16" s="134"/>
      <c r="EMF16" s="134"/>
      <c r="EMG16" s="134"/>
      <c r="EMH16" s="134"/>
      <c r="EMI16" s="134"/>
      <c r="EMJ16" s="134"/>
      <c r="EMK16" s="134"/>
      <c r="EML16" s="134"/>
      <c r="EMM16" s="134"/>
      <c r="EMN16" s="134"/>
      <c r="EMO16" s="134"/>
      <c r="EMP16" s="134"/>
      <c r="EMQ16" s="134"/>
      <c r="EMR16" s="134"/>
      <c r="EMS16" s="134"/>
      <c r="EMT16" s="134"/>
      <c r="EMU16" s="134"/>
      <c r="EMV16" s="134"/>
      <c r="EMW16" s="134"/>
      <c r="EMX16" s="134"/>
      <c r="EMY16" s="134"/>
      <c r="EMZ16" s="134"/>
      <c r="ENA16" s="134"/>
      <c r="ENB16" s="134"/>
      <c r="ENC16" s="134"/>
      <c r="END16" s="134"/>
      <c r="ENE16" s="134"/>
      <c r="ENF16" s="134"/>
      <c r="ENG16" s="134"/>
      <c r="ENH16" s="134"/>
      <c r="ENI16" s="134"/>
      <c r="ENJ16" s="134"/>
      <c r="ENK16" s="134"/>
      <c r="ENL16" s="134"/>
      <c r="ENM16" s="134"/>
      <c r="ENN16" s="134"/>
      <c r="ENO16" s="134"/>
      <c r="ENP16" s="134"/>
      <c r="ENQ16" s="134"/>
      <c r="ENR16" s="134"/>
      <c r="ENS16" s="134"/>
      <c r="ENT16" s="134"/>
      <c r="ENU16" s="134"/>
      <c r="ENV16" s="134"/>
      <c r="ENW16" s="134"/>
      <c r="ENX16" s="134"/>
      <c r="ENY16" s="134"/>
      <c r="ENZ16" s="134"/>
      <c r="EOA16" s="134"/>
      <c r="EOB16" s="134"/>
      <c r="EOC16" s="134"/>
      <c r="EOD16" s="134"/>
      <c r="EOE16" s="134"/>
      <c r="EOF16" s="134"/>
      <c r="EOG16" s="134"/>
      <c r="EOH16" s="134"/>
      <c r="EOI16" s="134"/>
      <c r="EOJ16" s="134"/>
      <c r="EOK16" s="134"/>
      <c r="EOL16" s="134"/>
      <c r="EOM16" s="134"/>
      <c r="EON16" s="134"/>
      <c r="EOO16" s="134"/>
      <c r="EOP16" s="134"/>
      <c r="EOQ16" s="134"/>
      <c r="EOR16" s="134"/>
      <c r="EOS16" s="134"/>
      <c r="EOT16" s="134"/>
      <c r="EOU16" s="134"/>
      <c r="EOV16" s="134"/>
      <c r="EOW16" s="134"/>
      <c r="EOX16" s="134"/>
      <c r="EOY16" s="134"/>
      <c r="EOZ16" s="134"/>
      <c r="EPA16" s="134"/>
      <c r="EPB16" s="134"/>
      <c r="EPC16" s="134"/>
      <c r="EPD16" s="134"/>
      <c r="EPE16" s="134"/>
      <c r="EPF16" s="134"/>
      <c r="EPG16" s="134"/>
      <c r="EPH16" s="134"/>
      <c r="EPI16" s="134"/>
      <c r="EPJ16" s="134"/>
      <c r="EPK16" s="134"/>
      <c r="EPL16" s="134"/>
      <c r="EPM16" s="134"/>
      <c r="EPN16" s="134"/>
      <c r="EPO16" s="134"/>
      <c r="EPP16" s="134"/>
      <c r="EPQ16" s="134"/>
      <c r="EPR16" s="134"/>
      <c r="EPS16" s="134"/>
      <c r="EPT16" s="134"/>
      <c r="EPU16" s="134"/>
      <c r="EPV16" s="134"/>
      <c r="EPW16" s="134"/>
      <c r="EPX16" s="134"/>
      <c r="EPY16" s="134"/>
      <c r="EPZ16" s="134"/>
      <c r="EQA16" s="134"/>
      <c r="EQB16" s="134"/>
      <c r="EQC16" s="134"/>
      <c r="EQD16" s="134"/>
      <c r="EQE16" s="134"/>
      <c r="EQF16" s="134"/>
      <c r="EQG16" s="134"/>
      <c r="EQH16" s="134"/>
      <c r="EQI16" s="134"/>
      <c r="EQJ16" s="134"/>
      <c r="EQK16" s="134"/>
      <c r="EQL16" s="134"/>
      <c r="EQM16" s="134"/>
      <c r="EQN16" s="134"/>
      <c r="EQO16" s="134"/>
      <c r="EQP16" s="134"/>
      <c r="EQQ16" s="134"/>
      <c r="EQR16" s="134"/>
      <c r="EQS16" s="134"/>
      <c r="EQT16" s="134"/>
      <c r="EQU16" s="134"/>
      <c r="EQV16" s="134"/>
      <c r="EQW16" s="134"/>
      <c r="EQX16" s="134"/>
      <c r="EQY16" s="134"/>
      <c r="EQZ16" s="134"/>
      <c r="ERA16" s="134"/>
      <c r="ERB16" s="134"/>
      <c r="ERC16" s="134"/>
      <c r="ERD16" s="134"/>
      <c r="ERE16" s="134"/>
      <c r="ERF16" s="134"/>
      <c r="ERG16" s="134"/>
      <c r="ERH16" s="134"/>
      <c r="ERI16" s="134"/>
      <c r="ERJ16" s="134"/>
      <c r="ERK16" s="134"/>
      <c r="ERL16" s="134"/>
      <c r="ERM16" s="134"/>
      <c r="ERN16" s="134"/>
      <c r="ERO16" s="134"/>
      <c r="ERP16" s="134"/>
      <c r="ERQ16" s="134"/>
      <c r="ERR16" s="134"/>
      <c r="ERS16" s="134"/>
      <c r="ERT16" s="134"/>
      <c r="ERU16" s="134"/>
      <c r="ERV16" s="134"/>
      <c r="ERW16" s="134"/>
      <c r="ERX16" s="134"/>
      <c r="ERY16" s="134"/>
      <c r="ERZ16" s="134"/>
      <c r="ESA16" s="134"/>
      <c r="ESB16" s="134"/>
      <c r="ESC16" s="134"/>
      <c r="ESD16" s="134"/>
      <c r="ESE16" s="134"/>
      <c r="ESF16" s="134"/>
      <c r="ESG16" s="134"/>
      <c r="ESH16" s="134"/>
      <c r="ESI16" s="134"/>
      <c r="ESJ16" s="134"/>
      <c r="ESK16" s="134"/>
      <c r="ESL16" s="134"/>
      <c r="ESM16" s="134"/>
      <c r="ESN16" s="134"/>
      <c r="ESO16" s="134"/>
      <c r="ESP16" s="134"/>
      <c r="ESQ16" s="134"/>
      <c r="ESR16" s="134"/>
      <c r="ESS16" s="134"/>
      <c r="EST16" s="134"/>
      <c r="ESU16" s="134"/>
      <c r="ESV16" s="134"/>
      <c r="ESW16" s="134"/>
      <c r="ESX16" s="134"/>
      <c r="ESY16" s="134"/>
      <c r="ESZ16" s="134"/>
      <c r="ETA16" s="134"/>
      <c r="ETB16" s="134"/>
      <c r="ETC16" s="134"/>
      <c r="ETD16" s="134"/>
      <c r="ETE16" s="134"/>
      <c r="ETF16" s="134"/>
      <c r="ETG16" s="134"/>
      <c r="ETH16" s="134"/>
      <c r="ETI16" s="134"/>
      <c r="ETJ16" s="134"/>
      <c r="ETK16" s="134"/>
      <c r="ETL16" s="134"/>
      <c r="ETM16" s="134"/>
      <c r="ETN16" s="134"/>
      <c r="ETO16" s="134"/>
      <c r="ETP16" s="134"/>
      <c r="ETQ16" s="134"/>
      <c r="ETR16" s="134"/>
      <c r="ETS16" s="134"/>
      <c r="ETT16" s="134"/>
      <c r="ETU16" s="134"/>
      <c r="ETV16" s="134"/>
      <c r="ETW16" s="134"/>
      <c r="ETX16" s="134"/>
      <c r="ETY16" s="134"/>
      <c r="ETZ16" s="134"/>
      <c r="EUA16" s="134"/>
      <c r="EUB16" s="134"/>
      <c r="EUC16" s="134"/>
      <c r="EUD16" s="134"/>
      <c r="EUE16" s="134"/>
      <c r="EUF16" s="134"/>
      <c r="EUG16" s="134"/>
      <c r="EUH16" s="134"/>
      <c r="EUI16" s="134"/>
      <c r="EUJ16" s="134"/>
      <c r="EUK16" s="134"/>
      <c r="EUL16" s="134"/>
      <c r="EUM16" s="134"/>
      <c r="EUN16" s="134"/>
      <c r="EUO16" s="134"/>
      <c r="EUP16" s="134"/>
      <c r="EUQ16" s="134"/>
      <c r="EUR16" s="134"/>
      <c r="EUS16" s="134"/>
      <c r="EUT16" s="134"/>
      <c r="EUU16" s="134"/>
      <c r="EUV16" s="134"/>
      <c r="EUW16" s="134"/>
      <c r="EUX16" s="134"/>
      <c r="EUY16" s="134"/>
      <c r="EUZ16" s="134"/>
      <c r="EVA16" s="134"/>
      <c r="EVB16" s="134"/>
      <c r="EVC16" s="134"/>
      <c r="EVD16" s="134"/>
      <c r="EVE16" s="134"/>
      <c r="EVF16" s="134"/>
      <c r="EVG16" s="134"/>
      <c r="EVH16" s="134"/>
      <c r="EVI16" s="134"/>
      <c r="EVJ16" s="134"/>
      <c r="EVK16" s="134"/>
      <c r="EVL16" s="134"/>
      <c r="EVM16" s="134"/>
      <c r="EVN16" s="134"/>
      <c r="EVO16" s="134"/>
      <c r="EVP16" s="134"/>
      <c r="EVQ16" s="134"/>
      <c r="EVR16" s="134"/>
      <c r="EVS16" s="134"/>
      <c r="EVT16" s="134"/>
      <c r="EVU16" s="134"/>
      <c r="EVV16" s="134"/>
      <c r="EVW16" s="134"/>
      <c r="EVX16" s="134"/>
      <c r="EVY16" s="134"/>
      <c r="EVZ16" s="134"/>
      <c r="EWA16" s="134"/>
      <c r="EWB16" s="134"/>
      <c r="EWC16" s="134"/>
      <c r="EWD16" s="134"/>
      <c r="EWE16" s="134"/>
      <c r="EWF16" s="134"/>
      <c r="EWG16" s="134"/>
      <c r="EWH16" s="134"/>
      <c r="EWI16" s="134"/>
      <c r="EWJ16" s="134"/>
      <c r="EWK16" s="134"/>
      <c r="EWL16" s="134"/>
      <c r="EWM16" s="134"/>
      <c r="EWN16" s="134"/>
      <c r="EWO16" s="134"/>
      <c r="EWP16" s="134"/>
      <c r="EWQ16" s="134"/>
      <c r="EWR16" s="134"/>
      <c r="EWS16" s="134"/>
      <c r="EWT16" s="134"/>
      <c r="EWU16" s="134"/>
      <c r="EWV16" s="134"/>
      <c r="EWW16" s="134"/>
      <c r="EWX16" s="134"/>
      <c r="EWY16" s="134"/>
      <c r="EWZ16" s="134"/>
      <c r="EXA16" s="134"/>
      <c r="EXB16" s="134"/>
      <c r="EXC16" s="134"/>
      <c r="EXD16" s="134"/>
      <c r="EXE16" s="134"/>
      <c r="EXF16" s="134"/>
      <c r="EXG16" s="134"/>
      <c r="EXH16" s="134"/>
      <c r="EXI16" s="134"/>
      <c r="EXJ16" s="134"/>
      <c r="EXK16" s="134"/>
      <c r="EXL16" s="134"/>
      <c r="EXM16" s="134"/>
      <c r="EXN16" s="134"/>
      <c r="EXO16" s="134"/>
      <c r="EXP16" s="134"/>
      <c r="EXQ16" s="134"/>
      <c r="EXR16" s="134"/>
      <c r="EXS16" s="134"/>
      <c r="EXT16" s="134"/>
      <c r="EXU16" s="134"/>
      <c r="EXV16" s="134"/>
      <c r="EXW16" s="134"/>
      <c r="EXX16" s="134"/>
      <c r="EXY16" s="134"/>
      <c r="EXZ16" s="134"/>
      <c r="EYA16" s="134"/>
      <c r="EYB16" s="134"/>
      <c r="EYC16" s="134"/>
      <c r="EYD16" s="134"/>
      <c r="EYE16" s="134"/>
      <c r="EYF16" s="134"/>
      <c r="EYG16" s="134"/>
      <c r="EYH16" s="134"/>
      <c r="EYI16" s="134"/>
      <c r="EYJ16" s="134"/>
      <c r="EYK16" s="134"/>
      <c r="EYL16" s="134"/>
      <c r="EYM16" s="134"/>
      <c r="EYN16" s="134"/>
      <c r="EYO16" s="134"/>
      <c r="EYP16" s="134"/>
      <c r="EYQ16" s="134"/>
      <c r="EYR16" s="134"/>
      <c r="EYS16" s="134"/>
      <c r="EYT16" s="134"/>
      <c r="EYU16" s="134"/>
      <c r="EYV16" s="134"/>
      <c r="EYW16" s="134"/>
      <c r="EYX16" s="134"/>
      <c r="EYY16" s="134"/>
      <c r="EYZ16" s="134"/>
      <c r="EZA16" s="134"/>
      <c r="EZB16" s="134"/>
      <c r="EZC16" s="134"/>
      <c r="EZD16" s="134"/>
      <c r="EZE16" s="134"/>
      <c r="EZF16" s="134"/>
      <c r="EZG16" s="134"/>
      <c r="EZH16" s="134"/>
      <c r="EZI16" s="134"/>
      <c r="EZJ16" s="134"/>
      <c r="EZK16" s="134"/>
      <c r="EZL16" s="134"/>
      <c r="EZM16" s="134"/>
      <c r="EZN16" s="134"/>
      <c r="EZO16" s="134"/>
      <c r="EZP16" s="134"/>
      <c r="EZQ16" s="134"/>
      <c r="EZR16" s="134"/>
      <c r="EZS16" s="134"/>
      <c r="EZT16" s="134"/>
      <c r="EZU16" s="134"/>
      <c r="EZV16" s="134"/>
      <c r="EZW16" s="134"/>
      <c r="EZX16" s="134"/>
      <c r="EZY16" s="134"/>
      <c r="EZZ16" s="134"/>
      <c r="FAA16" s="134"/>
      <c r="FAB16" s="134"/>
      <c r="FAC16" s="134"/>
      <c r="FAD16" s="134"/>
      <c r="FAE16" s="134"/>
      <c r="FAF16" s="134"/>
      <c r="FAG16" s="134"/>
      <c r="FAH16" s="134"/>
      <c r="FAI16" s="134"/>
      <c r="FAJ16" s="134"/>
      <c r="FAK16" s="134"/>
      <c r="FAL16" s="134"/>
      <c r="FAM16" s="134"/>
      <c r="FAN16" s="134"/>
      <c r="FAO16" s="134"/>
      <c r="FAP16" s="134"/>
      <c r="FAQ16" s="134"/>
      <c r="FAR16" s="134"/>
      <c r="FAS16" s="134"/>
      <c r="FAT16" s="134"/>
      <c r="FAU16" s="134"/>
      <c r="FAV16" s="134"/>
      <c r="FAW16" s="134"/>
      <c r="FAX16" s="134"/>
      <c r="FAY16" s="134"/>
      <c r="FAZ16" s="134"/>
      <c r="FBA16" s="134"/>
      <c r="FBB16" s="134"/>
      <c r="FBC16" s="134"/>
      <c r="FBD16" s="134"/>
      <c r="FBE16" s="134"/>
      <c r="FBF16" s="134"/>
      <c r="FBG16" s="134"/>
      <c r="FBH16" s="134"/>
      <c r="FBI16" s="134"/>
      <c r="FBJ16" s="134"/>
      <c r="FBK16" s="134"/>
      <c r="FBL16" s="134"/>
      <c r="FBM16" s="134"/>
      <c r="FBN16" s="134"/>
      <c r="FBO16" s="134"/>
      <c r="FBP16" s="134"/>
      <c r="FBQ16" s="134"/>
      <c r="FBR16" s="134"/>
      <c r="FBS16" s="134"/>
      <c r="FBT16" s="134"/>
      <c r="FBU16" s="134"/>
      <c r="FBV16" s="134"/>
      <c r="FBW16" s="134"/>
      <c r="FBX16" s="134"/>
      <c r="FBY16" s="134"/>
      <c r="FBZ16" s="134"/>
      <c r="FCA16" s="134"/>
      <c r="FCB16" s="134"/>
      <c r="FCC16" s="134"/>
      <c r="FCD16" s="134"/>
      <c r="FCE16" s="134"/>
      <c r="FCF16" s="134"/>
      <c r="FCG16" s="134"/>
      <c r="FCH16" s="134"/>
      <c r="FCI16" s="134"/>
      <c r="FCJ16" s="134"/>
      <c r="FCK16" s="134"/>
      <c r="FCL16" s="134"/>
      <c r="FCM16" s="134"/>
      <c r="FCN16" s="134"/>
      <c r="FCO16" s="134"/>
      <c r="FCP16" s="134"/>
      <c r="FCQ16" s="134"/>
      <c r="FCR16" s="134"/>
      <c r="FCS16" s="134"/>
      <c r="FCT16" s="134"/>
      <c r="FCU16" s="134"/>
      <c r="FCV16" s="134"/>
      <c r="FCW16" s="134"/>
      <c r="FCX16" s="134"/>
      <c r="FCY16" s="134"/>
      <c r="FCZ16" s="134"/>
      <c r="FDA16" s="134"/>
      <c r="FDB16" s="134"/>
      <c r="FDC16" s="134"/>
      <c r="FDD16" s="134"/>
      <c r="FDE16" s="134"/>
      <c r="FDF16" s="134"/>
      <c r="FDG16" s="134"/>
      <c r="FDH16" s="134"/>
      <c r="FDI16" s="134"/>
      <c r="FDJ16" s="134"/>
      <c r="FDK16" s="134"/>
      <c r="FDL16" s="134"/>
      <c r="FDM16" s="134"/>
      <c r="FDN16" s="134"/>
      <c r="FDO16" s="134"/>
      <c r="FDP16" s="134"/>
      <c r="FDQ16" s="134"/>
      <c r="FDR16" s="134"/>
      <c r="FDS16" s="134"/>
      <c r="FDT16" s="134"/>
      <c r="FDU16" s="134"/>
      <c r="FDV16" s="134"/>
      <c r="FDW16" s="134"/>
      <c r="FDX16" s="134"/>
      <c r="FDY16" s="134"/>
      <c r="FDZ16" s="134"/>
      <c r="FEA16" s="134"/>
      <c r="FEB16" s="134"/>
      <c r="FEC16" s="134"/>
      <c r="FED16" s="134"/>
      <c r="FEE16" s="134"/>
      <c r="FEF16" s="134"/>
      <c r="FEG16" s="134"/>
      <c r="FEH16" s="134"/>
      <c r="FEI16" s="134"/>
      <c r="FEJ16" s="134"/>
      <c r="FEK16" s="134"/>
      <c r="FEL16" s="134"/>
      <c r="FEM16" s="134"/>
      <c r="FEN16" s="134"/>
      <c r="FEO16" s="134"/>
      <c r="FEP16" s="134"/>
      <c r="FEQ16" s="134"/>
      <c r="FER16" s="134"/>
      <c r="FES16" s="134"/>
      <c r="FET16" s="134"/>
      <c r="FEU16" s="134"/>
      <c r="FEV16" s="134"/>
      <c r="FEW16" s="134"/>
      <c r="FEX16" s="134"/>
      <c r="FEY16" s="134"/>
      <c r="FEZ16" s="134"/>
      <c r="FFA16" s="134"/>
      <c r="FFB16" s="134"/>
      <c r="FFC16" s="134"/>
      <c r="FFD16" s="134"/>
      <c r="FFE16" s="134"/>
      <c r="FFF16" s="134"/>
      <c r="FFG16" s="134"/>
      <c r="FFH16" s="134"/>
      <c r="FFI16" s="134"/>
      <c r="FFJ16" s="134"/>
      <c r="FFK16" s="134"/>
      <c r="FFL16" s="134"/>
      <c r="FFM16" s="134"/>
      <c r="FFN16" s="134"/>
      <c r="FFO16" s="134"/>
      <c r="FFP16" s="134"/>
      <c r="FFQ16" s="134"/>
      <c r="FFR16" s="134"/>
      <c r="FFS16" s="134"/>
      <c r="FFT16" s="134"/>
      <c r="FFU16" s="134"/>
      <c r="FFV16" s="134"/>
      <c r="FFW16" s="134"/>
      <c r="FFX16" s="134"/>
      <c r="FFY16" s="134"/>
      <c r="FFZ16" s="134"/>
      <c r="FGA16" s="134"/>
      <c r="FGB16" s="134"/>
      <c r="FGC16" s="134"/>
      <c r="FGD16" s="134"/>
      <c r="FGE16" s="134"/>
      <c r="FGF16" s="134"/>
      <c r="FGG16" s="134"/>
      <c r="FGH16" s="134"/>
      <c r="FGI16" s="134"/>
      <c r="FGJ16" s="134"/>
      <c r="FGK16" s="134"/>
      <c r="FGL16" s="134"/>
      <c r="FGM16" s="134"/>
      <c r="FGN16" s="134"/>
      <c r="FGO16" s="134"/>
      <c r="FGP16" s="134"/>
      <c r="FGQ16" s="134"/>
      <c r="FGR16" s="134"/>
      <c r="FGS16" s="134"/>
      <c r="FGT16" s="134"/>
      <c r="FGU16" s="134"/>
      <c r="FGV16" s="134"/>
      <c r="FGW16" s="134"/>
      <c r="FGX16" s="134"/>
      <c r="FGY16" s="134"/>
      <c r="FGZ16" s="134"/>
      <c r="FHA16" s="134"/>
      <c r="FHB16" s="134"/>
      <c r="FHC16" s="134"/>
      <c r="FHD16" s="134"/>
      <c r="FHE16" s="134"/>
      <c r="FHF16" s="134"/>
      <c r="FHG16" s="134"/>
      <c r="FHH16" s="134"/>
      <c r="FHI16" s="134"/>
      <c r="FHJ16" s="134"/>
      <c r="FHK16" s="134"/>
      <c r="FHL16" s="134"/>
      <c r="FHM16" s="134"/>
      <c r="FHN16" s="134"/>
      <c r="FHO16" s="134"/>
      <c r="FHP16" s="134"/>
      <c r="FHQ16" s="134"/>
      <c r="FHR16" s="134"/>
      <c r="FHS16" s="134"/>
      <c r="FHT16" s="134"/>
      <c r="FHU16" s="134"/>
      <c r="FHV16" s="134"/>
      <c r="FHW16" s="134"/>
      <c r="FHX16" s="134"/>
      <c r="FHY16" s="134"/>
      <c r="FHZ16" s="134"/>
      <c r="FIA16" s="134"/>
      <c r="FIB16" s="134"/>
      <c r="FIC16" s="134"/>
      <c r="FID16" s="134"/>
      <c r="FIE16" s="134"/>
      <c r="FIF16" s="134"/>
      <c r="FIG16" s="134"/>
      <c r="FIH16" s="134"/>
      <c r="FII16" s="134"/>
      <c r="FIJ16" s="134"/>
      <c r="FIK16" s="134"/>
      <c r="FIL16" s="134"/>
      <c r="FIM16" s="134"/>
      <c r="FIN16" s="134"/>
      <c r="FIO16" s="134"/>
      <c r="FIP16" s="134"/>
      <c r="FIQ16" s="134"/>
      <c r="FIR16" s="134"/>
      <c r="FIS16" s="134"/>
      <c r="FIT16" s="134"/>
      <c r="FIU16" s="134"/>
      <c r="FIV16" s="134"/>
      <c r="FIW16" s="134"/>
      <c r="FIX16" s="134"/>
      <c r="FIY16" s="134"/>
      <c r="FIZ16" s="134"/>
      <c r="FJA16" s="134"/>
      <c r="FJB16" s="134"/>
      <c r="FJC16" s="134"/>
      <c r="FJD16" s="134"/>
      <c r="FJE16" s="134"/>
      <c r="FJF16" s="134"/>
      <c r="FJG16" s="134"/>
      <c r="FJH16" s="134"/>
      <c r="FJI16" s="134"/>
      <c r="FJJ16" s="134"/>
      <c r="FJK16" s="134"/>
      <c r="FJL16" s="134"/>
      <c r="FJM16" s="134"/>
      <c r="FJN16" s="134"/>
      <c r="FJO16" s="134"/>
      <c r="FJP16" s="134"/>
      <c r="FJQ16" s="134"/>
      <c r="FJR16" s="134"/>
      <c r="FJS16" s="134"/>
      <c r="FJT16" s="134"/>
      <c r="FJU16" s="134"/>
      <c r="FJV16" s="134"/>
      <c r="FJW16" s="134"/>
      <c r="FJX16" s="134"/>
      <c r="FJY16" s="134"/>
      <c r="FJZ16" s="134"/>
      <c r="FKA16" s="134"/>
      <c r="FKB16" s="134"/>
      <c r="FKC16" s="134"/>
      <c r="FKD16" s="134"/>
      <c r="FKE16" s="134"/>
      <c r="FKF16" s="134"/>
      <c r="FKG16" s="134"/>
      <c r="FKH16" s="134"/>
      <c r="FKI16" s="134"/>
      <c r="FKJ16" s="134"/>
      <c r="FKK16" s="134"/>
      <c r="FKL16" s="134"/>
      <c r="FKM16" s="134"/>
      <c r="FKN16" s="134"/>
      <c r="FKO16" s="134"/>
      <c r="FKP16" s="134"/>
      <c r="FKQ16" s="134"/>
      <c r="FKR16" s="134"/>
      <c r="FKS16" s="134"/>
      <c r="FKT16" s="134"/>
      <c r="FKU16" s="134"/>
      <c r="FKV16" s="134"/>
      <c r="FKW16" s="134"/>
      <c r="FKX16" s="134"/>
      <c r="FKY16" s="134"/>
      <c r="FKZ16" s="134"/>
      <c r="FLA16" s="134"/>
      <c r="FLB16" s="134"/>
      <c r="FLC16" s="134"/>
      <c r="FLD16" s="134"/>
      <c r="FLE16" s="134"/>
      <c r="FLF16" s="134"/>
      <c r="FLG16" s="134"/>
      <c r="FLH16" s="134"/>
      <c r="FLI16" s="134"/>
      <c r="FLJ16" s="134"/>
      <c r="FLK16" s="134"/>
      <c r="FLL16" s="134"/>
      <c r="FLM16" s="134"/>
      <c r="FLN16" s="134"/>
      <c r="FLO16" s="134"/>
      <c r="FLP16" s="134"/>
      <c r="FLQ16" s="134"/>
      <c r="FLR16" s="134"/>
      <c r="FLS16" s="134"/>
      <c r="FLT16" s="134"/>
      <c r="FLU16" s="134"/>
      <c r="FLV16" s="134"/>
      <c r="FLW16" s="134"/>
      <c r="FLX16" s="134"/>
      <c r="FLY16" s="134"/>
      <c r="FLZ16" s="134"/>
      <c r="FMA16" s="134"/>
      <c r="FMB16" s="134"/>
      <c r="FMC16" s="134"/>
      <c r="FMD16" s="134"/>
      <c r="FME16" s="134"/>
      <c r="FMF16" s="134"/>
      <c r="FMG16" s="134"/>
      <c r="FMH16" s="134"/>
      <c r="FMI16" s="134"/>
      <c r="FMJ16" s="134"/>
      <c r="FMK16" s="134"/>
      <c r="FML16" s="134"/>
      <c r="FMM16" s="134"/>
      <c r="FMN16" s="134"/>
      <c r="FMO16" s="134"/>
      <c r="FMP16" s="134"/>
      <c r="FMQ16" s="134"/>
      <c r="FMR16" s="134"/>
      <c r="FMS16" s="134"/>
      <c r="FMT16" s="134"/>
      <c r="FMU16" s="134"/>
      <c r="FMV16" s="134"/>
      <c r="FMW16" s="134"/>
      <c r="FMX16" s="134"/>
      <c r="FMY16" s="134"/>
      <c r="FMZ16" s="134"/>
      <c r="FNA16" s="134"/>
      <c r="FNB16" s="134"/>
      <c r="FNC16" s="134"/>
      <c r="FND16" s="134"/>
      <c r="FNE16" s="134"/>
      <c r="FNF16" s="134"/>
      <c r="FNG16" s="134"/>
      <c r="FNH16" s="134"/>
      <c r="FNI16" s="134"/>
      <c r="FNJ16" s="134"/>
      <c r="FNK16" s="134"/>
      <c r="FNL16" s="134"/>
      <c r="FNM16" s="134"/>
      <c r="FNN16" s="134"/>
      <c r="FNO16" s="134"/>
      <c r="FNP16" s="134"/>
      <c r="FNQ16" s="134"/>
      <c r="FNR16" s="134"/>
      <c r="FNS16" s="134"/>
      <c r="FNT16" s="134"/>
      <c r="FNU16" s="134"/>
      <c r="FNV16" s="134"/>
      <c r="FNW16" s="134"/>
      <c r="FNX16" s="134"/>
      <c r="FNY16" s="134"/>
      <c r="FNZ16" s="134"/>
      <c r="FOA16" s="134"/>
      <c r="FOB16" s="134"/>
      <c r="FOC16" s="134"/>
      <c r="FOD16" s="134"/>
      <c r="FOE16" s="134"/>
      <c r="FOF16" s="134"/>
      <c r="FOG16" s="134"/>
      <c r="FOH16" s="134"/>
      <c r="FOI16" s="134"/>
      <c r="FOJ16" s="134"/>
      <c r="FOK16" s="134"/>
      <c r="FOL16" s="134"/>
      <c r="FOM16" s="134"/>
      <c r="FON16" s="134"/>
      <c r="FOO16" s="134"/>
      <c r="FOP16" s="134"/>
      <c r="FOQ16" s="134"/>
      <c r="FOR16" s="134"/>
      <c r="FOS16" s="134"/>
      <c r="FOT16" s="134"/>
      <c r="FOU16" s="134"/>
      <c r="FOV16" s="134"/>
      <c r="FOW16" s="134"/>
      <c r="FOX16" s="134"/>
      <c r="FOY16" s="134"/>
      <c r="FOZ16" s="134"/>
      <c r="FPA16" s="134"/>
      <c r="FPB16" s="134"/>
      <c r="FPC16" s="134"/>
      <c r="FPD16" s="134"/>
      <c r="FPE16" s="134"/>
      <c r="FPF16" s="134"/>
      <c r="FPG16" s="134"/>
      <c r="FPH16" s="134"/>
      <c r="FPI16" s="134"/>
      <c r="FPJ16" s="134"/>
      <c r="FPK16" s="134"/>
      <c r="FPL16" s="134"/>
      <c r="FPM16" s="134"/>
      <c r="FPN16" s="134"/>
      <c r="FPO16" s="134"/>
      <c r="FPP16" s="134"/>
      <c r="FPQ16" s="134"/>
      <c r="FPR16" s="134"/>
      <c r="FPS16" s="134"/>
      <c r="FPT16" s="134"/>
      <c r="FPU16" s="134"/>
      <c r="FPV16" s="134"/>
      <c r="FPW16" s="134"/>
      <c r="FPX16" s="134"/>
      <c r="FPY16" s="134"/>
      <c r="FPZ16" s="134"/>
      <c r="FQA16" s="134"/>
      <c r="FQB16" s="134"/>
      <c r="FQC16" s="134"/>
      <c r="FQD16" s="134"/>
      <c r="FQE16" s="134"/>
      <c r="FQF16" s="134"/>
      <c r="FQG16" s="134"/>
      <c r="FQH16" s="134"/>
      <c r="FQI16" s="134"/>
      <c r="FQJ16" s="134"/>
      <c r="FQK16" s="134"/>
      <c r="FQL16" s="134"/>
      <c r="FQM16" s="134"/>
      <c r="FQN16" s="134"/>
      <c r="FQO16" s="134"/>
      <c r="FQP16" s="134"/>
      <c r="FQQ16" s="134"/>
      <c r="FQR16" s="134"/>
      <c r="FQS16" s="134"/>
      <c r="FQT16" s="134"/>
      <c r="FQU16" s="134"/>
      <c r="FQV16" s="134"/>
      <c r="FQW16" s="134"/>
      <c r="FQX16" s="134"/>
      <c r="FQY16" s="134"/>
      <c r="FQZ16" s="134"/>
      <c r="FRA16" s="134"/>
      <c r="FRB16" s="134"/>
      <c r="FRC16" s="134"/>
      <c r="FRD16" s="134"/>
      <c r="FRE16" s="134"/>
      <c r="FRF16" s="134"/>
      <c r="FRG16" s="134"/>
      <c r="FRH16" s="134"/>
      <c r="FRI16" s="134"/>
      <c r="FRJ16" s="134"/>
      <c r="FRK16" s="134"/>
      <c r="FRL16" s="134"/>
      <c r="FRM16" s="134"/>
      <c r="FRN16" s="134"/>
      <c r="FRO16" s="134"/>
      <c r="FRP16" s="134"/>
      <c r="FRQ16" s="134"/>
      <c r="FRR16" s="134"/>
      <c r="FRS16" s="134"/>
      <c r="FRT16" s="134"/>
      <c r="FRU16" s="134"/>
      <c r="FRV16" s="134"/>
      <c r="FRW16" s="134"/>
      <c r="FRX16" s="134"/>
      <c r="FRY16" s="134"/>
      <c r="FRZ16" s="134"/>
      <c r="FSA16" s="134"/>
      <c r="FSB16" s="134"/>
      <c r="FSC16" s="134"/>
      <c r="FSD16" s="134"/>
      <c r="FSE16" s="134"/>
      <c r="FSF16" s="134"/>
      <c r="FSG16" s="134"/>
      <c r="FSH16" s="134"/>
      <c r="FSI16" s="134"/>
      <c r="FSJ16" s="134"/>
      <c r="FSK16" s="134"/>
      <c r="FSL16" s="134"/>
      <c r="FSM16" s="134"/>
      <c r="FSN16" s="134"/>
      <c r="FSO16" s="134"/>
      <c r="FSP16" s="134"/>
      <c r="FSQ16" s="134"/>
      <c r="FSR16" s="134"/>
      <c r="FSS16" s="134"/>
      <c r="FST16" s="134"/>
      <c r="FSU16" s="134"/>
      <c r="FSV16" s="134"/>
      <c r="FSW16" s="134"/>
      <c r="FSX16" s="134"/>
      <c r="FSY16" s="134"/>
      <c r="FSZ16" s="134"/>
      <c r="FTA16" s="134"/>
      <c r="FTB16" s="134"/>
      <c r="FTC16" s="134"/>
      <c r="FTD16" s="134"/>
      <c r="FTE16" s="134"/>
      <c r="FTF16" s="134"/>
      <c r="FTG16" s="134"/>
      <c r="FTH16" s="134"/>
      <c r="FTI16" s="134"/>
      <c r="FTJ16" s="134"/>
      <c r="FTK16" s="134"/>
      <c r="FTL16" s="134"/>
      <c r="FTM16" s="134"/>
      <c r="FTN16" s="134"/>
      <c r="FTO16" s="134"/>
      <c r="FTP16" s="134"/>
      <c r="FTQ16" s="134"/>
      <c r="FTR16" s="134"/>
      <c r="FTS16" s="134"/>
      <c r="FTT16" s="134"/>
      <c r="FTU16" s="134"/>
      <c r="FTV16" s="134"/>
      <c r="FTW16" s="134"/>
      <c r="FTX16" s="134"/>
      <c r="FTY16" s="134"/>
      <c r="FTZ16" s="134"/>
      <c r="FUA16" s="134"/>
      <c r="FUB16" s="134"/>
      <c r="FUC16" s="134"/>
      <c r="FUD16" s="134"/>
      <c r="FUE16" s="134"/>
      <c r="FUF16" s="134"/>
      <c r="FUG16" s="134"/>
      <c r="FUH16" s="134"/>
      <c r="FUI16" s="134"/>
      <c r="FUJ16" s="134"/>
      <c r="FUK16" s="134"/>
      <c r="FUL16" s="134"/>
      <c r="FUM16" s="134"/>
      <c r="FUN16" s="134"/>
      <c r="FUO16" s="134"/>
      <c r="FUP16" s="134"/>
      <c r="FUQ16" s="134"/>
      <c r="FUR16" s="134"/>
      <c r="FUS16" s="134"/>
      <c r="FUT16" s="134"/>
      <c r="FUU16" s="134"/>
      <c r="FUV16" s="134"/>
      <c r="FUW16" s="134"/>
      <c r="FUX16" s="134"/>
      <c r="FUY16" s="134"/>
      <c r="FUZ16" s="134"/>
      <c r="FVA16" s="134"/>
      <c r="FVB16" s="134"/>
      <c r="FVC16" s="134"/>
      <c r="FVD16" s="134"/>
      <c r="FVE16" s="134"/>
      <c r="FVF16" s="134"/>
      <c r="FVG16" s="134"/>
      <c r="FVH16" s="134"/>
      <c r="FVI16" s="134"/>
      <c r="FVJ16" s="134"/>
      <c r="FVK16" s="134"/>
      <c r="FVL16" s="134"/>
      <c r="FVM16" s="134"/>
      <c r="FVN16" s="134"/>
      <c r="FVO16" s="134"/>
      <c r="FVP16" s="134"/>
      <c r="FVQ16" s="134"/>
      <c r="FVR16" s="134"/>
      <c r="FVS16" s="134"/>
      <c r="FVT16" s="134"/>
      <c r="FVU16" s="134"/>
      <c r="FVV16" s="134"/>
      <c r="FVW16" s="134"/>
      <c r="FVX16" s="134"/>
      <c r="FVY16" s="134"/>
      <c r="FVZ16" s="134"/>
      <c r="FWA16" s="134"/>
      <c r="FWB16" s="134"/>
      <c r="FWC16" s="134"/>
      <c r="FWD16" s="134"/>
      <c r="FWE16" s="134"/>
      <c r="FWF16" s="134"/>
      <c r="FWG16" s="134"/>
      <c r="FWH16" s="134"/>
      <c r="FWI16" s="134"/>
      <c r="FWJ16" s="134"/>
      <c r="FWK16" s="134"/>
      <c r="FWL16" s="134"/>
      <c r="FWM16" s="134"/>
      <c r="FWN16" s="134"/>
      <c r="FWO16" s="134"/>
      <c r="FWP16" s="134"/>
      <c r="FWQ16" s="134"/>
      <c r="FWR16" s="134"/>
      <c r="FWS16" s="134"/>
      <c r="FWT16" s="134"/>
      <c r="FWU16" s="134"/>
      <c r="FWV16" s="134"/>
      <c r="FWW16" s="134"/>
      <c r="FWX16" s="134"/>
      <c r="FWY16" s="134"/>
      <c r="FWZ16" s="134"/>
      <c r="FXA16" s="134"/>
      <c r="FXB16" s="134"/>
      <c r="FXC16" s="134"/>
      <c r="FXD16" s="134"/>
      <c r="FXE16" s="134"/>
      <c r="FXF16" s="134"/>
      <c r="FXG16" s="134"/>
      <c r="FXH16" s="134"/>
      <c r="FXI16" s="134"/>
      <c r="FXJ16" s="134"/>
      <c r="FXK16" s="134"/>
      <c r="FXL16" s="134"/>
      <c r="FXM16" s="134"/>
      <c r="FXN16" s="134"/>
      <c r="FXO16" s="134"/>
      <c r="FXP16" s="134"/>
      <c r="FXQ16" s="134"/>
      <c r="FXR16" s="134"/>
      <c r="FXS16" s="134"/>
      <c r="FXT16" s="134"/>
      <c r="FXU16" s="134"/>
      <c r="FXV16" s="134"/>
      <c r="FXW16" s="134"/>
      <c r="FXX16" s="134"/>
      <c r="FXY16" s="134"/>
      <c r="FXZ16" s="134"/>
      <c r="FYA16" s="134"/>
      <c r="FYB16" s="134"/>
      <c r="FYC16" s="134"/>
      <c r="FYD16" s="134"/>
      <c r="FYE16" s="134"/>
      <c r="FYF16" s="134"/>
      <c r="FYG16" s="134"/>
      <c r="FYH16" s="134"/>
      <c r="FYI16" s="134"/>
      <c r="FYJ16" s="134"/>
      <c r="FYK16" s="134"/>
      <c r="FYL16" s="134"/>
      <c r="FYM16" s="134"/>
      <c r="FYN16" s="134"/>
      <c r="FYO16" s="134"/>
      <c r="FYP16" s="134"/>
      <c r="FYQ16" s="134"/>
      <c r="FYR16" s="134"/>
      <c r="FYS16" s="134"/>
      <c r="FYT16" s="134"/>
      <c r="FYU16" s="134"/>
      <c r="FYV16" s="134"/>
      <c r="FYW16" s="134"/>
      <c r="FYX16" s="134"/>
      <c r="FYY16" s="134"/>
      <c r="FYZ16" s="134"/>
      <c r="FZA16" s="134"/>
      <c r="FZB16" s="134"/>
      <c r="FZC16" s="134"/>
      <c r="FZD16" s="134"/>
      <c r="FZE16" s="134"/>
      <c r="FZF16" s="134"/>
      <c r="FZG16" s="134"/>
      <c r="FZH16" s="134"/>
      <c r="FZI16" s="134"/>
      <c r="FZJ16" s="134"/>
      <c r="FZK16" s="134"/>
      <c r="FZL16" s="134"/>
      <c r="FZM16" s="134"/>
      <c r="FZN16" s="134"/>
      <c r="FZO16" s="134"/>
      <c r="FZP16" s="134"/>
      <c r="FZQ16" s="134"/>
      <c r="FZR16" s="134"/>
      <c r="FZS16" s="134"/>
      <c r="FZT16" s="134"/>
      <c r="FZU16" s="134"/>
      <c r="FZV16" s="134"/>
      <c r="FZW16" s="134"/>
      <c r="FZX16" s="134"/>
      <c r="FZY16" s="134"/>
      <c r="FZZ16" s="134"/>
      <c r="GAA16" s="134"/>
      <c r="GAB16" s="134"/>
      <c r="GAC16" s="134"/>
      <c r="GAD16" s="134"/>
      <c r="GAE16" s="134"/>
      <c r="GAF16" s="134"/>
      <c r="GAG16" s="134"/>
      <c r="GAH16" s="134"/>
      <c r="GAI16" s="134"/>
      <c r="GAJ16" s="134"/>
      <c r="GAK16" s="134"/>
      <c r="GAL16" s="134"/>
      <c r="GAM16" s="134"/>
      <c r="GAN16" s="134"/>
      <c r="GAO16" s="134"/>
      <c r="GAP16" s="134"/>
      <c r="GAQ16" s="134"/>
      <c r="GAR16" s="134"/>
      <c r="GAS16" s="134"/>
      <c r="GAT16" s="134"/>
      <c r="GAU16" s="134"/>
      <c r="GAV16" s="134"/>
      <c r="GAW16" s="134"/>
      <c r="GAX16" s="134"/>
      <c r="GAY16" s="134"/>
      <c r="GAZ16" s="134"/>
      <c r="GBA16" s="134"/>
      <c r="GBB16" s="134"/>
      <c r="GBC16" s="134"/>
      <c r="GBD16" s="134"/>
      <c r="GBE16" s="134"/>
      <c r="GBF16" s="134"/>
      <c r="GBG16" s="134"/>
      <c r="GBH16" s="134"/>
      <c r="GBI16" s="134"/>
      <c r="GBJ16" s="134"/>
      <c r="GBK16" s="134"/>
      <c r="GBL16" s="134"/>
      <c r="GBM16" s="134"/>
      <c r="GBN16" s="134"/>
      <c r="GBO16" s="134"/>
      <c r="GBP16" s="134"/>
      <c r="GBQ16" s="134"/>
      <c r="GBR16" s="134"/>
      <c r="GBS16" s="134"/>
      <c r="GBT16" s="134"/>
      <c r="GBU16" s="134"/>
      <c r="GBV16" s="134"/>
      <c r="GBW16" s="134"/>
      <c r="GBX16" s="134"/>
      <c r="GBY16" s="134"/>
      <c r="GBZ16" s="134"/>
      <c r="GCA16" s="134"/>
      <c r="GCB16" s="134"/>
      <c r="GCC16" s="134"/>
      <c r="GCD16" s="134"/>
      <c r="GCE16" s="134"/>
      <c r="GCF16" s="134"/>
      <c r="GCG16" s="134"/>
      <c r="GCH16" s="134"/>
      <c r="GCI16" s="134"/>
      <c r="GCJ16" s="134"/>
      <c r="GCK16" s="134"/>
      <c r="GCL16" s="134"/>
      <c r="GCM16" s="134"/>
      <c r="GCN16" s="134"/>
      <c r="GCO16" s="134"/>
      <c r="GCP16" s="134"/>
      <c r="GCQ16" s="134"/>
      <c r="GCR16" s="134"/>
      <c r="GCS16" s="134"/>
      <c r="GCT16" s="134"/>
      <c r="GCU16" s="134"/>
      <c r="GCV16" s="134"/>
      <c r="GCW16" s="134"/>
      <c r="GCX16" s="134"/>
      <c r="GCY16" s="134"/>
      <c r="GCZ16" s="134"/>
      <c r="GDA16" s="134"/>
      <c r="GDB16" s="134"/>
      <c r="GDC16" s="134"/>
      <c r="GDD16" s="134"/>
      <c r="GDE16" s="134"/>
      <c r="GDF16" s="134"/>
      <c r="GDG16" s="134"/>
      <c r="GDH16" s="134"/>
      <c r="GDI16" s="134"/>
      <c r="GDJ16" s="134"/>
      <c r="GDK16" s="134"/>
      <c r="GDL16" s="134"/>
      <c r="GDM16" s="134"/>
      <c r="GDN16" s="134"/>
      <c r="GDO16" s="134"/>
      <c r="GDP16" s="134"/>
      <c r="GDQ16" s="134"/>
      <c r="GDR16" s="134"/>
      <c r="GDS16" s="134"/>
      <c r="GDT16" s="134"/>
      <c r="GDU16" s="134"/>
      <c r="GDV16" s="134"/>
      <c r="GDW16" s="134"/>
      <c r="GDX16" s="134"/>
      <c r="GDY16" s="134"/>
      <c r="GDZ16" s="134"/>
      <c r="GEA16" s="134"/>
      <c r="GEB16" s="134"/>
      <c r="GEC16" s="134"/>
      <c r="GED16" s="134"/>
      <c r="GEE16" s="134"/>
      <c r="GEF16" s="134"/>
      <c r="GEG16" s="134"/>
      <c r="GEH16" s="134"/>
      <c r="GEI16" s="134"/>
      <c r="GEJ16" s="134"/>
      <c r="GEK16" s="134"/>
      <c r="GEL16" s="134"/>
      <c r="GEM16" s="134"/>
      <c r="GEN16" s="134"/>
      <c r="GEO16" s="134"/>
      <c r="GEP16" s="134"/>
      <c r="GEQ16" s="134"/>
      <c r="GER16" s="134"/>
      <c r="GES16" s="134"/>
      <c r="GET16" s="134"/>
      <c r="GEU16" s="134"/>
      <c r="GEV16" s="134"/>
      <c r="GEW16" s="134"/>
      <c r="GEX16" s="134"/>
      <c r="GEY16" s="134"/>
      <c r="GEZ16" s="134"/>
      <c r="GFA16" s="134"/>
      <c r="GFB16" s="134"/>
      <c r="GFC16" s="134"/>
      <c r="GFD16" s="134"/>
      <c r="GFE16" s="134"/>
      <c r="GFF16" s="134"/>
      <c r="GFG16" s="134"/>
      <c r="GFH16" s="134"/>
      <c r="GFI16" s="134"/>
      <c r="GFJ16" s="134"/>
      <c r="GFK16" s="134"/>
      <c r="GFL16" s="134"/>
      <c r="GFM16" s="134"/>
      <c r="GFN16" s="134"/>
      <c r="GFO16" s="134"/>
      <c r="GFP16" s="134"/>
      <c r="GFQ16" s="134"/>
      <c r="GFR16" s="134"/>
      <c r="GFS16" s="134"/>
      <c r="GFT16" s="134"/>
      <c r="GFU16" s="134"/>
      <c r="GFV16" s="134"/>
      <c r="GFW16" s="134"/>
      <c r="GFX16" s="134"/>
      <c r="GFY16" s="134"/>
      <c r="GFZ16" s="134"/>
      <c r="GGA16" s="134"/>
      <c r="GGB16" s="134"/>
      <c r="GGC16" s="134"/>
      <c r="GGD16" s="134"/>
      <c r="GGE16" s="134"/>
      <c r="GGF16" s="134"/>
      <c r="GGG16" s="134"/>
      <c r="GGH16" s="134"/>
      <c r="GGI16" s="134"/>
      <c r="GGJ16" s="134"/>
      <c r="GGK16" s="134"/>
      <c r="GGL16" s="134"/>
      <c r="GGM16" s="134"/>
      <c r="GGN16" s="134"/>
      <c r="GGO16" s="134"/>
      <c r="GGP16" s="134"/>
      <c r="GGQ16" s="134"/>
      <c r="GGR16" s="134"/>
      <c r="GGS16" s="134"/>
      <c r="GGT16" s="134"/>
      <c r="GGU16" s="134"/>
      <c r="GGV16" s="134"/>
      <c r="GGW16" s="134"/>
      <c r="GGX16" s="134"/>
      <c r="GGY16" s="134"/>
      <c r="GGZ16" s="134"/>
      <c r="GHA16" s="134"/>
      <c r="GHB16" s="134"/>
      <c r="GHC16" s="134"/>
      <c r="GHD16" s="134"/>
      <c r="GHE16" s="134"/>
      <c r="GHF16" s="134"/>
      <c r="GHG16" s="134"/>
      <c r="GHH16" s="134"/>
      <c r="GHI16" s="134"/>
      <c r="GHJ16" s="134"/>
      <c r="GHK16" s="134"/>
      <c r="GHL16" s="134"/>
      <c r="GHM16" s="134"/>
      <c r="GHN16" s="134"/>
      <c r="GHO16" s="134"/>
      <c r="GHP16" s="134"/>
      <c r="GHQ16" s="134"/>
      <c r="GHR16" s="134"/>
      <c r="GHS16" s="134"/>
      <c r="GHT16" s="134"/>
      <c r="GHU16" s="134"/>
      <c r="GHV16" s="134"/>
      <c r="GHW16" s="134"/>
      <c r="GHX16" s="134"/>
      <c r="GHY16" s="134"/>
      <c r="GHZ16" s="134"/>
      <c r="GIA16" s="134"/>
      <c r="GIB16" s="134"/>
      <c r="GIC16" s="134"/>
      <c r="GID16" s="134"/>
      <c r="GIE16" s="134"/>
      <c r="GIF16" s="134"/>
      <c r="GIG16" s="134"/>
      <c r="GIH16" s="134"/>
      <c r="GII16" s="134"/>
      <c r="GIJ16" s="134"/>
      <c r="GIK16" s="134"/>
      <c r="GIL16" s="134"/>
      <c r="GIM16" s="134"/>
      <c r="GIN16" s="134"/>
      <c r="GIO16" s="134"/>
      <c r="GIP16" s="134"/>
      <c r="GIQ16" s="134"/>
      <c r="GIR16" s="134"/>
      <c r="GIS16" s="134"/>
      <c r="GIT16" s="134"/>
      <c r="GIU16" s="134"/>
      <c r="GIV16" s="134"/>
      <c r="GIW16" s="134"/>
      <c r="GIX16" s="134"/>
      <c r="GIY16" s="134"/>
      <c r="GIZ16" s="134"/>
      <c r="GJA16" s="134"/>
      <c r="GJB16" s="134"/>
      <c r="GJC16" s="134"/>
      <c r="GJD16" s="134"/>
      <c r="GJE16" s="134"/>
      <c r="GJF16" s="134"/>
      <c r="GJG16" s="134"/>
      <c r="GJH16" s="134"/>
      <c r="GJI16" s="134"/>
      <c r="GJJ16" s="134"/>
      <c r="GJK16" s="134"/>
      <c r="GJL16" s="134"/>
      <c r="GJM16" s="134"/>
      <c r="GJN16" s="134"/>
      <c r="GJO16" s="134"/>
      <c r="GJP16" s="134"/>
      <c r="GJQ16" s="134"/>
      <c r="GJR16" s="134"/>
      <c r="GJS16" s="134"/>
      <c r="GJT16" s="134"/>
      <c r="GJU16" s="134"/>
      <c r="GJV16" s="134"/>
      <c r="GJW16" s="134"/>
      <c r="GJX16" s="134"/>
      <c r="GJY16" s="134"/>
      <c r="GJZ16" s="134"/>
      <c r="GKA16" s="134"/>
      <c r="GKB16" s="134"/>
      <c r="GKC16" s="134"/>
      <c r="GKD16" s="134"/>
      <c r="GKE16" s="134"/>
      <c r="GKF16" s="134"/>
      <c r="GKG16" s="134"/>
      <c r="GKH16" s="134"/>
      <c r="GKI16" s="134"/>
      <c r="GKJ16" s="134"/>
      <c r="GKK16" s="134"/>
      <c r="GKL16" s="134"/>
      <c r="GKM16" s="134"/>
      <c r="GKN16" s="134"/>
      <c r="GKO16" s="134"/>
      <c r="GKP16" s="134"/>
      <c r="GKQ16" s="134"/>
      <c r="GKR16" s="134"/>
      <c r="GKS16" s="134"/>
      <c r="GKT16" s="134"/>
      <c r="GKU16" s="134"/>
      <c r="GKV16" s="134"/>
      <c r="GKW16" s="134"/>
      <c r="GKX16" s="134"/>
      <c r="GKY16" s="134"/>
      <c r="GKZ16" s="134"/>
      <c r="GLA16" s="134"/>
      <c r="GLB16" s="134"/>
      <c r="GLC16" s="134"/>
      <c r="GLD16" s="134"/>
      <c r="GLE16" s="134"/>
      <c r="GLF16" s="134"/>
      <c r="GLG16" s="134"/>
      <c r="GLH16" s="134"/>
      <c r="GLI16" s="134"/>
      <c r="GLJ16" s="134"/>
      <c r="GLK16" s="134"/>
      <c r="GLL16" s="134"/>
      <c r="GLM16" s="134"/>
      <c r="GLN16" s="134"/>
      <c r="GLO16" s="134"/>
      <c r="GLP16" s="134"/>
      <c r="GLQ16" s="134"/>
      <c r="GLR16" s="134"/>
      <c r="GLS16" s="134"/>
      <c r="GLT16" s="134"/>
      <c r="GLU16" s="134"/>
      <c r="GLV16" s="134"/>
      <c r="GLW16" s="134"/>
      <c r="GLX16" s="134"/>
      <c r="GLY16" s="134"/>
      <c r="GLZ16" s="134"/>
      <c r="GMA16" s="134"/>
      <c r="GMB16" s="134"/>
      <c r="GMC16" s="134"/>
      <c r="GMD16" s="134"/>
      <c r="GME16" s="134"/>
      <c r="GMF16" s="134"/>
      <c r="GMG16" s="134"/>
      <c r="GMH16" s="134"/>
      <c r="GMI16" s="134"/>
      <c r="GMJ16" s="134"/>
      <c r="GMK16" s="134"/>
      <c r="GML16" s="134"/>
      <c r="GMM16" s="134"/>
      <c r="GMN16" s="134"/>
      <c r="GMO16" s="134"/>
      <c r="GMP16" s="134"/>
      <c r="GMQ16" s="134"/>
      <c r="GMR16" s="134"/>
      <c r="GMS16" s="134"/>
      <c r="GMT16" s="134"/>
      <c r="GMU16" s="134"/>
      <c r="GMV16" s="134"/>
      <c r="GMW16" s="134"/>
      <c r="GMX16" s="134"/>
      <c r="GMY16" s="134"/>
      <c r="GMZ16" s="134"/>
      <c r="GNA16" s="134"/>
      <c r="GNB16" s="134"/>
      <c r="GNC16" s="134"/>
      <c r="GND16" s="134"/>
      <c r="GNE16" s="134"/>
      <c r="GNF16" s="134"/>
      <c r="GNG16" s="134"/>
      <c r="GNH16" s="134"/>
      <c r="GNI16" s="134"/>
      <c r="GNJ16" s="134"/>
      <c r="GNK16" s="134"/>
      <c r="GNL16" s="134"/>
      <c r="GNM16" s="134"/>
      <c r="GNN16" s="134"/>
      <c r="GNO16" s="134"/>
      <c r="GNP16" s="134"/>
      <c r="GNQ16" s="134"/>
      <c r="GNR16" s="134"/>
      <c r="GNS16" s="134"/>
      <c r="GNT16" s="134"/>
      <c r="GNU16" s="134"/>
      <c r="GNV16" s="134"/>
      <c r="GNW16" s="134"/>
      <c r="GNX16" s="134"/>
      <c r="GNY16" s="134"/>
      <c r="GNZ16" s="134"/>
      <c r="GOA16" s="134"/>
      <c r="GOB16" s="134"/>
      <c r="GOC16" s="134"/>
      <c r="GOD16" s="134"/>
      <c r="GOE16" s="134"/>
      <c r="GOF16" s="134"/>
      <c r="GOG16" s="134"/>
      <c r="GOH16" s="134"/>
      <c r="GOI16" s="134"/>
      <c r="GOJ16" s="134"/>
      <c r="GOK16" s="134"/>
      <c r="GOL16" s="134"/>
      <c r="GOM16" s="134"/>
      <c r="GON16" s="134"/>
      <c r="GOO16" s="134"/>
      <c r="GOP16" s="134"/>
      <c r="GOQ16" s="134"/>
      <c r="GOR16" s="134"/>
      <c r="GOS16" s="134"/>
      <c r="GOT16" s="134"/>
      <c r="GOU16" s="134"/>
      <c r="GOV16" s="134"/>
      <c r="GOW16" s="134"/>
      <c r="GOX16" s="134"/>
      <c r="GOY16" s="134"/>
      <c r="GOZ16" s="134"/>
      <c r="GPA16" s="134"/>
      <c r="GPB16" s="134"/>
      <c r="GPC16" s="134"/>
      <c r="GPD16" s="134"/>
      <c r="GPE16" s="134"/>
      <c r="GPF16" s="134"/>
      <c r="GPG16" s="134"/>
      <c r="GPH16" s="134"/>
      <c r="GPI16" s="134"/>
      <c r="GPJ16" s="134"/>
      <c r="GPK16" s="134"/>
      <c r="GPL16" s="134"/>
      <c r="GPM16" s="134"/>
      <c r="GPN16" s="134"/>
      <c r="GPO16" s="134"/>
      <c r="GPP16" s="134"/>
      <c r="GPQ16" s="134"/>
      <c r="GPR16" s="134"/>
      <c r="GPS16" s="134"/>
      <c r="GPT16" s="134"/>
      <c r="GPU16" s="134"/>
      <c r="GPV16" s="134"/>
      <c r="GPW16" s="134"/>
      <c r="GPX16" s="134"/>
      <c r="GPY16" s="134"/>
      <c r="GPZ16" s="134"/>
      <c r="GQA16" s="134"/>
      <c r="GQB16" s="134"/>
      <c r="GQC16" s="134"/>
      <c r="GQD16" s="134"/>
      <c r="GQE16" s="134"/>
      <c r="GQF16" s="134"/>
      <c r="GQG16" s="134"/>
      <c r="GQH16" s="134"/>
      <c r="GQI16" s="134"/>
      <c r="GQJ16" s="134"/>
      <c r="GQK16" s="134"/>
      <c r="GQL16" s="134"/>
      <c r="GQM16" s="134"/>
      <c r="GQN16" s="134"/>
      <c r="GQO16" s="134"/>
      <c r="GQP16" s="134"/>
      <c r="GQQ16" s="134"/>
      <c r="GQR16" s="134"/>
      <c r="GQS16" s="134"/>
      <c r="GQT16" s="134"/>
      <c r="GQU16" s="134"/>
      <c r="GQV16" s="134"/>
      <c r="GQW16" s="134"/>
      <c r="GQX16" s="134"/>
      <c r="GQY16" s="134"/>
      <c r="GQZ16" s="134"/>
      <c r="GRA16" s="134"/>
      <c r="GRB16" s="134"/>
      <c r="GRC16" s="134"/>
      <c r="GRD16" s="134"/>
      <c r="GRE16" s="134"/>
      <c r="GRF16" s="134"/>
      <c r="GRG16" s="134"/>
      <c r="GRH16" s="134"/>
      <c r="GRI16" s="134"/>
      <c r="GRJ16" s="134"/>
      <c r="GRK16" s="134"/>
      <c r="GRL16" s="134"/>
      <c r="GRM16" s="134"/>
      <c r="GRN16" s="134"/>
      <c r="GRO16" s="134"/>
      <c r="GRP16" s="134"/>
      <c r="GRQ16" s="134"/>
      <c r="GRR16" s="134"/>
      <c r="GRS16" s="134"/>
      <c r="GRT16" s="134"/>
      <c r="GRU16" s="134"/>
      <c r="GRV16" s="134"/>
      <c r="GRW16" s="134"/>
      <c r="GRX16" s="134"/>
      <c r="GRY16" s="134"/>
      <c r="GRZ16" s="134"/>
      <c r="GSA16" s="134"/>
      <c r="GSB16" s="134"/>
      <c r="GSC16" s="134"/>
      <c r="GSD16" s="134"/>
      <c r="GSE16" s="134"/>
      <c r="GSF16" s="134"/>
      <c r="GSG16" s="134"/>
      <c r="GSH16" s="134"/>
      <c r="GSI16" s="134"/>
      <c r="GSJ16" s="134"/>
      <c r="GSK16" s="134"/>
      <c r="GSL16" s="134"/>
      <c r="GSM16" s="134"/>
      <c r="GSN16" s="134"/>
      <c r="GSO16" s="134"/>
      <c r="GSP16" s="134"/>
      <c r="GSQ16" s="134"/>
      <c r="GSR16" s="134"/>
      <c r="GSS16" s="134"/>
      <c r="GST16" s="134"/>
      <c r="GSU16" s="134"/>
      <c r="GSV16" s="134"/>
      <c r="GSW16" s="134"/>
      <c r="GSX16" s="134"/>
      <c r="GSY16" s="134"/>
      <c r="GSZ16" s="134"/>
      <c r="GTA16" s="134"/>
      <c r="GTB16" s="134"/>
      <c r="GTC16" s="134"/>
      <c r="GTD16" s="134"/>
      <c r="GTE16" s="134"/>
      <c r="GTF16" s="134"/>
      <c r="GTG16" s="134"/>
      <c r="GTH16" s="134"/>
      <c r="GTI16" s="134"/>
      <c r="GTJ16" s="134"/>
      <c r="GTK16" s="134"/>
      <c r="GTL16" s="134"/>
      <c r="GTM16" s="134"/>
      <c r="GTN16" s="134"/>
      <c r="GTO16" s="134"/>
      <c r="GTP16" s="134"/>
      <c r="GTQ16" s="134"/>
      <c r="GTR16" s="134"/>
      <c r="GTS16" s="134"/>
      <c r="GTT16" s="134"/>
      <c r="GTU16" s="134"/>
      <c r="GTV16" s="134"/>
      <c r="GTW16" s="134"/>
      <c r="GTX16" s="134"/>
      <c r="GTY16" s="134"/>
      <c r="GTZ16" s="134"/>
      <c r="GUA16" s="134"/>
      <c r="GUB16" s="134"/>
      <c r="GUC16" s="134"/>
      <c r="GUD16" s="134"/>
      <c r="GUE16" s="134"/>
      <c r="GUF16" s="134"/>
      <c r="GUG16" s="134"/>
      <c r="GUH16" s="134"/>
      <c r="GUI16" s="134"/>
      <c r="GUJ16" s="134"/>
      <c r="GUK16" s="134"/>
      <c r="GUL16" s="134"/>
      <c r="GUM16" s="134"/>
      <c r="GUN16" s="134"/>
      <c r="GUO16" s="134"/>
      <c r="GUP16" s="134"/>
      <c r="GUQ16" s="134"/>
      <c r="GUR16" s="134"/>
      <c r="GUS16" s="134"/>
      <c r="GUT16" s="134"/>
      <c r="GUU16" s="134"/>
      <c r="GUV16" s="134"/>
      <c r="GUW16" s="134"/>
      <c r="GUX16" s="134"/>
      <c r="GUY16" s="134"/>
      <c r="GUZ16" s="134"/>
      <c r="GVA16" s="134"/>
      <c r="GVB16" s="134"/>
      <c r="GVC16" s="134"/>
      <c r="GVD16" s="134"/>
      <c r="GVE16" s="134"/>
      <c r="GVF16" s="134"/>
      <c r="GVG16" s="134"/>
      <c r="GVH16" s="134"/>
      <c r="GVI16" s="134"/>
      <c r="GVJ16" s="134"/>
      <c r="GVK16" s="134"/>
      <c r="GVL16" s="134"/>
      <c r="GVM16" s="134"/>
      <c r="GVN16" s="134"/>
      <c r="GVO16" s="134"/>
      <c r="GVP16" s="134"/>
      <c r="GVQ16" s="134"/>
      <c r="GVR16" s="134"/>
      <c r="GVS16" s="134"/>
      <c r="GVT16" s="134"/>
      <c r="GVU16" s="134"/>
      <c r="GVV16" s="134"/>
      <c r="GVW16" s="134"/>
      <c r="GVX16" s="134"/>
      <c r="GVY16" s="134"/>
      <c r="GVZ16" s="134"/>
      <c r="GWA16" s="134"/>
      <c r="GWB16" s="134"/>
      <c r="GWC16" s="134"/>
      <c r="GWD16" s="134"/>
      <c r="GWE16" s="134"/>
      <c r="GWF16" s="134"/>
      <c r="GWG16" s="134"/>
      <c r="GWH16" s="134"/>
      <c r="GWI16" s="134"/>
      <c r="GWJ16" s="134"/>
      <c r="GWK16" s="134"/>
      <c r="GWL16" s="134"/>
      <c r="GWM16" s="134"/>
      <c r="GWN16" s="134"/>
      <c r="GWO16" s="134"/>
      <c r="GWP16" s="134"/>
      <c r="GWQ16" s="134"/>
      <c r="GWR16" s="134"/>
      <c r="GWS16" s="134"/>
      <c r="GWT16" s="134"/>
      <c r="GWU16" s="134"/>
      <c r="GWV16" s="134"/>
      <c r="GWW16" s="134"/>
      <c r="GWX16" s="134"/>
      <c r="GWY16" s="134"/>
      <c r="GWZ16" s="134"/>
      <c r="GXA16" s="134"/>
      <c r="GXB16" s="134"/>
      <c r="GXC16" s="134"/>
      <c r="GXD16" s="134"/>
      <c r="GXE16" s="134"/>
      <c r="GXF16" s="134"/>
      <c r="GXG16" s="134"/>
      <c r="GXH16" s="134"/>
      <c r="GXI16" s="134"/>
      <c r="GXJ16" s="134"/>
      <c r="GXK16" s="134"/>
      <c r="GXL16" s="134"/>
      <c r="GXM16" s="134"/>
      <c r="GXN16" s="134"/>
      <c r="GXO16" s="134"/>
      <c r="GXP16" s="134"/>
      <c r="GXQ16" s="134"/>
      <c r="GXR16" s="134"/>
      <c r="GXS16" s="134"/>
      <c r="GXT16" s="134"/>
      <c r="GXU16" s="134"/>
      <c r="GXV16" s="134"/>
      <c r="GXW16" s="134"/>
      <c r="GXX16" s="134"/>
      <c r="GXY16" s="134"/>
      <c r="GXZ16" s="134"/>
      <c r="GYA16" s="134"/>
      <c r="GYB16" s="134"/>
      <c r="GYC16" s="134"/>
      <c r="GYD16" s="134"/>
      <c r="GYE16" s="134"/>
      <c r="GYF16" s="134"/>
      <c r="GYG16" s="134"/>
      <c r="GYH16" s="134"/>
      <c r="GYI16" s="134"/>
      <c r="GYJ16" s="134"/>
      <c r="GYK16" s="134"/>
      <c r="GYL16" s="134"/>
      <c r="GYM16" s="134"/>
      <c r="GYN16" s="134"/>
      <c r="GYO16" s="134"/>
      <c r="GYP16" s="134"/>
      <c r="GYQ16" s="134"/>
      <c r="GYR16" s="134"/>
      <c r="GYS16" s="134"/>
      <c r="GYT16" s="134"/>
      <c r="GYU16" s="134"/>
      <c r="GYV16" s="134"/>
      <c r="GYW16" s="134"/>
      <c r="GYX16" s="134"/>
      <c r="GYY16" s="134"/>
      <c r="GYZ16" s="134"/>
      <c r="GZA16" s="134"/>
      <c r="GZB16" s="134"/>
      <c r="GZC16" s="134"/>
      <c r="GZD16" s="134"/>
      <c r="GZE16" s="134"/>
      <c r="GZF16" s="134"/>
      <c r="GZG16" s="134"/>
      <c r="GZH16" s="134"/>
      <c r="GZI16" s="134"/>
      <c r="GZJ16" s="134"/>
      <c r="GZK16" s="134"/>
      <c r="GZL16" s="134"/>
      <c r="GZM16" s="134"/>
      <c r="GZN16" s="134"/>
      <c r="GZO16" s="134"/>
      <c r="GZP16" s="134"/>
      <c r="GZQ16" s="134"/>
      <c r="GZR16" s="134"/>
      <c r="GZS16" s="134"/>
      <c r="GZT16" s="134"/>
      <c r="GZU16" s="134"/>
      <c r="GZV16" s="134"/>
      <c r="GZW16" s="134"/>
      <c r="GZX16" s="134"/>
      <c r="GZY16" s="134"/>
      <c r="GZZ16" s="134"/>
      <c r="HAA16" s="134"/>
      <c r="HAB16" s="134"/>
      <c r="HAC16" s="134"/>
      <c r="HAD16" s="134"/>
      <c r="HAE16" s="134"/>
      <c r="HAF16" s="134"/>
      <c r="HAG16" s="134"/>
      <c r="HAH16" s="134"/>
      <c r="HAI16" s="134"/>
      <c r="HAJ16" s="134"/>
      <c r="HAK16" s="134"/>
      <c r="HAL16" s="134"/>
      <c r="HAM16" s="134"/>
      <c r="HAN16" s="134"/>
      <c r="HAO16" s="134"/>
      <c r="HAP16" s="134"/>
      <c r="HAQ16" s="134"/>
      <c r="HAR16" s="134"/>
      <c r="HAS16" s="134"/>
      <c r="HAT16" s="134"/>
      <c r="HAU16" s="134"/>
      <c r="HAV16" s="134"/>
      <c r="HAW16" s="134"/>
      <c r="HAX16" s="134"/>
      <c r="HAY16" s="134"/>
      <c r="HAZ16" s="134"/>
      <c r="HBA16" s="134"/>
      <c r="HBB16" s="134"/>
      <c r="HBC16" s="134"/>
      <c r="HBD16" s="134"/>
      <c r="HBE16" s="134"/>
      <c r="HBF16" s="134"/>
      <c r="HBG16" s="134"/>
      <c r="HBH16" s="134"/>
      <c r="HBI16" s="134"/>
      <c r="HBJ16" s="134"/>
      <c r="HBK16" s="134"/>
      <c r="HBL16" s="134"/>
      <c r="HBM16" s="134"/>
      <c r="HBN16" s="134"/>
      <c r="HBO16" s="134"/>
      <c r="HBP16" s="134"/>
      <c r="HBQ16" s="134"/>
      <c r="HBR16" s="134"/>
      <c r="HBS16" s="134"/>
      <c r="HBT16" s="134"/>
      <c r="HBU16" s="134"/>
      <c r="HBV16" s="134"/>
      <c r="HBW16" s="134"/>
      <c r="HBX16" s="134"/>
      <c r="HBY16" s="134"/>
      <c r="HBZ16" s="134"/>
      <c r="HCA16" s="134"/>
      <c r="HCB16" s="134"/>
      <c r="HCC16" s="134"/>
      <c r="HCD16" s="134"/>
      <c r="HCE16" s="134"/>
      <c r="HCF16" s="134"/>
      <c r="HCG16" s="134"/>
      <c r="HCH16" s="134"/>
      <c r="HCI16" s="134"/>
      <c r="HCJ16" s="134"/>
      <c r="HCK16" s="134"/>
      <c r="HCL16" s="134"/>
      <c r="HCM16" s="134"/>
      <c r="HCN16" s="134"/>
      <c r="HCO16" s="134"/>
      <c r="HCP16" s="134"/>
      <c r="HCQ16" s="134"/>
      <c r="HCR16" s="134"/>
      <c r="HCS16" s="134"/>
      <c r="HCT16" s="134"/>
      <c r="HCU16" s="134"/>
      <c r="HCV16" s="134"/>
      <c r="HCW16" s="134"/>
      <c r="HCX16" s="134"/>
      <c r="HCY16" s="134"/>
      <c r="HCZ16" s="134"/>
      <c r="HDA16" s="134"/>
      <c r="HDB16" s="134"/>
      <c r="HDC16" s="134"/>
      <c r="HDD16" s="134"/>
      <c r="HDE16" s="134"/>
      <c r="HDF16" s="134"/>
      <c r="HDG16" s="134"/>
      <c r="HDH16" s="134"/>
      <c r="HDI16" s="134"/>
      <c r="HDJ16" s="134"/>
      <c r="HDK16" s="134"/>
      <c r="HDL16" s="134"/>
      <c r="HDM16" s="134"/>
      <c r="HDN16" s="134"/>
      <c r="HDO16" s="134"/>
      <c r="HDP16" s="134"/>
      <c r="HDQ16" s="134"/>
      <c r="HDR16" s="134"/>
      <c r="HDS16" s="134"/>
      <c r="HDT16" s="134"/>
      <c r="HDU16" s="134"/>
      <c r="HDV16" s="134"/>
      <c r="HDW16" s="134"/>
      <c r="HDX16" s="134"/>
      <c r="HDY16" s="134"/>
      <c r="HDZ16" s="134"/>
      <c r="HEA16" s="134"/>
      <c r="HEB16" s="134"/>
      <c r="HEC16" s="134"/>
      <c r="HED16" s="134"/>
      <c r="HEE16" s="134"/>
      <c r="HEF16" s="134"/>
      <c r="HEG16" s="134"/>
      <c r="HEH16" s="134"/>
      <c r="HEI16" s="134"/>
      <c r="HEJ16" s="134"/>
      <c r="HEK16" s="134"/>
      <c r="HEL16" s="134"/>
      <c r="HEM16" s="134"/>
      <c r="HEN16" s="134"/>
      <c r="HEO16" s="134"/>
      <c r="HEP16" s="134"/>
      <c r="HEQ16" s="134"/>
      <c r="HER16" s="134"/>
      <c r="HES16" s="134"/>
      <c r="HET16" s="134"/>
      <c r="HEU16" s="134"/>
      <c r="HEV16" s="134"/>
      <c r="HEW16" s="134"/>
      <c r="HEX16" s="134"/>
      <c r="HEY16" s="134"/>
      <c r="HEZ16" s="134"/>
      <c r="HFA16" s="134"/>
      <c r="HFB16" s="134"/>
      <c r="HFC16" s="134"/>
      <c r="HFD16" s="134"/>
      <c r="HFE16" s="134"/>
      <c r="HFF16" s="134"/>
      <c r="HFG16" s="134"/>
      <c r="HFH16" s="134"/>
      <c r="HFI16" s="134"/>
      <c r="HFJ16" s="134"/>
      <c r="HFK16" s="134"/>
      <c r="HFL16" s="134"/>
      <c r="HFM16" s="134"/>
      <c r="HFN16" s="134"/>
      <c r="HFO16" s="134"/>
      <c r="HFP16" s="134"/>
      <c r="HFQ16" s="134"/>
      <c r="HFR16" s="134"/>
      <c r="HFS16" s="134"/>
      <c r="HFT16" s="134"/>
      <c r="HFU16" s="134"/>
      <c r="HFV16" s="134"/>
      <c r="HFW16" s="134"/>
      <c r="HFX16" s="134"/>
      <c r="HFY16" s="134"/>
      <c r="HFZ16" s="134"/>
      <c r="HGA16" s="134"/>
      <c r="HGB16" s="134"/>
      <c r="HGC16" s="134"/>
      <c r="HGD16" s="134"/>
      <c r="HGE16" s="134"/>
      <c r="HGF16" s="134"/>
      <c r="HGG16" s="134"/>
      <c r="HGH16" s="134"/>
      <c r="HGI16" s="134"/>
      <c r="HGJ16" s="134"/>
      <c r="HGK16" s="134"/>
      <c r="HGL16" s="134"/>
      <c r="HGM16" s="134"/>
      <c r="HGN16" s="134"/>
      <c r="HGO16" s="134"/>
      <c r="HGP16" s="134"/>
      <c r="HGQ16" s="134"/>
      <c r="HGR16" s="134"/>
      <c r="HGS16" s="134"/>
      <c r="HGT16" s="134"/>
      <c r="HGU16" s="134"/>
      <c r="HGV16" s="134"/>
      <c r="HGW16" s="134"/>
      <c r="HGX16" s="134"/>
      <c r="HGY16" s="134"/>
      <c r="HGZ16" s="134"/>
      <c r="HHA16" s="134"/>
      <c r="HHB16" s="134"/>
      <c r="HHC16" s="134"/>
      <c r="HHD16" s="134"/>
      <c r="HHE16" s="134"/>
      <c r="HHF16" s="134"/>
      <c r="HHG16" s="134"/>
      <c r="HHH16" s="134"/>
      <c r="HHI16" s="134"/>
      <c r="HHJ16" s="134"/>
      <c r="HHK16" s="134"/>
      <c r="HHL16" s="134"/>
      <c r="HHM16" s="134"/>
      <c r="HHN16" s="134"/>
      <c r="HHO16" s="134"/>
      <c r="HHP16" s="134"/>
      <c r="HHQ16" s="134"/>
      <c r="HHR16" s="134"/>
      <c r="HHS16" s="134"/>
      <c r="HHT16" s="134"/>
      <c r="HHU16" s="134"/>
      <c r="HHV16" s="134"/>
      <c r="HHW16" s="134"/>
      <c r="HHX16" s="134"/>
      <c r="HHY16" s="134"/>
      <c r="HHZ16" s="134"/>
      <c r="HIA16" s="134"/>
      <c r="HIB16" s="134"/>
      <c r="HIC16" s="134"/>
      <c r="HID16" s="134"/>
      <c r="HIE16" s="134"/>
      <c r="HIF16" s="134"/>
      <c r="HIG16" s="134"/>
      <c r="HIH16" s="134"/>
      <c r="HII16" s="134"/>
      <c r="HIJ16" s="134"/>
      <c r="HIK16" s="134"/>
      <c r="HIL16" s="134"/>
      <c r="HIM16" s="134"/>
      <c r="HIN16" s="134"/>
      <c r="HIO16" s="134"/>
      <c r="HIP16" s="134"/>
      <c r="HIQ16" s="134"/>
      <c r="HIR16" s="134"/>
      <c r="HIS16" s="134"/>
      <c r="HIT16" s="134"/>
      <c r="HIU16" s="134"/>
      <c r="HIV16" s="134"/>
      <c r="HIW16" s="134"/>
      <c r="HIX16" s="134"/>
      <c r="HIY16" s="134"/>
      <c r="HIZ16" s="134"/>
      <c r="HJA16" s="134"/>
      <c r="HJB16" s="134"/>
      <c r="HJC16" s="134"/>
      <c r="HJD16" s="134"/>
      <c r="HJE16" s="134"/>
      <c r="HJF16" s="134"/>
      <c r="HJG16" s="134"/>
      <c r="HJH16" s="134"/>
      <c r="HJI16" s="134"/>
      <c r="HJJ16" s="134"/>
      <c r="HJK16" s="134"/>
      <c r="HJL16" s="134"/>
      <c r="HJM16" s="134"/>
      <c r="HJN16" s="134"/>
      <c r="HJO16" s="134"/>
      <c r="HJP16" s="134"/>
      <c r="HJQ16" s="134"/>
      <c r="HJR16" s="134"/>
      <c r="HJS16" s="134"/>
      <c r="HJT16" s="134"/>
      <c r="HJU16" s="134"/>
      <c r="HJV16" s="134"/>
      <c r="HJW16" s="134"/>
      <c r="HJX16" s="134"/>
      <c r="HJY16" s="134"/>
      <c r="HJZ16" s="134"/>
      <c r="HKA16" s="134"/>
      <c r="HKB16" s="134"/>
      <c r="HKC16" s="134"/>
      <c r="HKD16" s="134"/>
      <c r="HKE16" s="134"/>
      <c r="HKF16" s="134"/>
      <c r="HKG16" s="134"/>
      <c r="HKH16" s="134"/>
      <c r="HKI16" s="134"/>
      <c r="HKJ16" s="134"/>
      <c r="HKK16" s="134"/>
      <c r="HKL16" s="134"/>
      <c r="HKM16" s="134"/>
      <c r="HKN16" s="134"/>
      <c r="HKO16" s="134"/>
      <c r="HKP16" s="134"/>
      <c r="HKQ16" s="134"/>
      <c r="HKR16" s="134"/>
      <c r="HKS16" s="134"/>
      <c r="HKT16" s="134"/>
      <c r="HKU16" s="134"/>
      <c r="HKV16" s="134"/>
      <c r="HKW16" s="134"/>
      <c r="HKX16" s="134"/>
      <c r="HKY16" s="134"/>
      <c r="HKZ16" s="134"/>
      <c r="HLA16" s="134"/>
      <c r="HLB16" s="134"/>
      <c r="HLC16" s="134"/>
      <c r="HLD16" s="134"/>
      <c r="HLE16" s="134"/>
      <c r="HLF16" s="134"/>
      <c r="HLG16" s="134"/>
      <c r="HLH16" s="134"/>
      <c r="HLI16" s="134"/>
      <c r="HLJ16" s="134"/>
      <c r="HLK16" s="134"/>
      <c r="HLL16" s="134"/>
      <c r="HLM16" s="134"/>
      <c r="HLN16" s="134"/>
      <c r="HLO16" s="134"/>
      <c r="HLP16" s="134"/>
      <c r="HLQ16" s="134"/>
      <c r="HLR16" s="134"/>
      <c r="HLS16" s="134"/>
      <c r="HLT16" s="134"/>
      <c r="HLU16" s="134"/>
      <c r="HLV16" s="134"/>
      <c r="HLW16" s="134"/>
      <c r="HLX16" s="134"/>
      <c r="HLY16" s="134"/>
      <c r="HLZ16" s="134"/>
      <c r="HMA16" s="134"/>
      <c r="HMB16" s="134"/>
      <c r="HMC16" s="134"/>
      <c r="HMD16" s="134"/>
      <c r="HME16" s="134"/>
      <c r="HMF16" s="134"/>
      <c r="HMG16" s="134"/>
      <c r="HMH16" s="134"/>
      <c r="HMI16" s="134"/>
      <c r="HMJ16" s="134"/>
      <c r="HMK16" s="134"/>
      <c r="HML16" s="134"/>
      <c r="HMM16" s="134"/>
      <c r="HMN16" s="134"/>
      <c r="HMO16" s="134"/>
      <c r="HMP16" s="134"/>
      <c r="HMQ16" s="134"/>
      <c r="HMR16" s="134"/>
      <c r="HMS16" s="134"/>
      <c r="HMT16" s="134"/>
      <c r="HMU16" s="134"/>
      <c r="HMV16" s="134"/>
      <c r="HMW16" s="134"/>
      <c r="HMX16" s="134"/>
      <c r="HMY16" s="134"/>
      <c r="HMZ16" s="134"/>
      <c r="HNA16" s="134"/>
      <c r="HNB16" s="134"/>
      <c r="HNC16" s="134"/>
      <c r="HND16" s="134"/>
      <c r="HNE16" s="134"/>
      <c r="HNF16" s="134"/>
      <c r="HNG16" s="134"/>
      <c r="HNH16" s="134"/>
      <c r="HNI16" s="134"/>
      <c r="HNJ16" s="134"/>
      <c r="HNK16" s="134"/>
      <c r="HNL16" s="134"/>
      <c r="HNM16" s="134"/>
      <c r="HNN16" s="134"/>
      <c r="HNO16" s="134"/>
      <c r="HNP16" s="134"/>
      <c r="HNQ16" s="134"/>
      <c r="HNR16" s="134"/>
      <c r="HNS16" s="134"/>
      <c r="HNT16" s="134"/>
      <c r="HNU16" s="134"/>
      <c r="HNV16" s="134"/>
      <c r="HNW16" s="134"/>
      <c r="HNX16" s="134"/>
      <c r="HNY16" s="134"/>
      <c r="HNZ16" s="134"/>
      <c r="HOA16" s="134"/>
      <c r="HOB16" s="134"/>
      <c r="HOC16" s="134"/>
      <c r="HOD16" s="134"/>
      <c r="HOE16" s="134"/>
      <c r="HOF16" s="134"/>
      <c r="HOG16" s="134"/>
      <c r="HOH16" s="134"/>
      <c r="HOI16" s="134"/>
      <c r="HOJ16" s="134"/>
      <c r="HOK16" s="134"/>
      <c r="HOL16" s="134"/>
      <c r="HOM16" s="134"/>
      <c r="HON16" s="134"/>
      <c r="HOO16" s="134"/>
      <c r="HOP16" s="134"/>
      <c r="HOQ16" s="134"/>
      <c r="HOR16" s="134"/>
      <c r="HOS16" s="134"/>
      <c r="HOT16" s="134"/>
      <c r="HOU16" s="134"/>
      <c r="HOV16" s="134"/>
      <c r="HOW16" s="134"/>
      <c r="HOX16" s="134"/>
      <c r="HOY16" s="134"/>
      <c r="HOZ16" s="134"/>
      <c r="HPA16" s="134"/>
      <c r="HPB16" s="134"/>
      <c r="HPC16" s="134"/>
      <c r="HPD16" s="134"/>
      <c r="HPE16" s="134"/>
      <c r="HPF16" s="134"/>
      <c r="HPG16" s="134"/>
      <c r="HPH16" s="134"/>
      <c r="HPI16" s="134"/>
      <c r="HPJ16" s="134"/>
      <c r="HPK16" s="134"/>
      <c r="HPL16" s="134"/>
      <c r="HPM16" s="134"/>
      <c r="HPN16" s="134"/>
      <c r="HPO16" s="134"/>
      <c r="HPP16" s="134"/>
      <c r="HPQ16" s="134"/>
      <c r="HPR16" s="134"/>
      <c r="HPS16" s="134"/>
      <c r="HPT16" s="134"/>
      <c r="HPU16" s="134"/>
      <c r="HPV16" s="134"/>
      <c r="HPW16" s="134"/>
      <c r="HPX16" s="134"/>
      <c r="HPY16" s="134"/>
      <c r="HPZ16" s="134"/>
      <c r="HQA16" s="134"/>
      <c r="HQB16" s="134"/>
      <c r="HQC16" s="134"/>
      <c r="HQD16" s="134"/>
      <c r="HQE16" s="134"/>
      <c r="HQF16" s="134"/>
      <c r="HQG16" s="134"/>
      <c r="HQH16" s="134"/>
      <c r="HQI16" s="134"/>
      <c r="HQJ16" s="134"/>
      <c r="HQK16" s="134"/>
      <c r="HQL16" s="134"/>
      <c r="HQM16" s="134"/>
      <c r="HQN16" s="134"/>
      <c r="HQO16" s="134"/>
      <c r="HQP16" s="134"/>
      <c r="HQQ16" s="134"/>
      <c r="HQR16" s="134"/>
      <c r="HQS16" s="134"/>
      <c r="HQT16" s="134"/>
      <c r="HQU16" s="134"/>
      <c r="HQV16" s="134"/>
      <c r="HQW16" s="134"/>
      <c r="HQX16" s="134"/>
      <c r="HQY16" s="134"/>
      <c r="HQZ16" s="134"/>
      <c r="HRA16" s="134"/>
      <c r="HRB16" s="134"/>
      <c r="HRC16" s="134"/>
      <c r="HRD16" s="134"/>
      <c r="HRE16" s="134"/>
      <c r="HRF16" s="134"/>
      <c r="HRG16" s="134"/>
      <c r="HRH16" s="134"/>
      <c r="HRI16" s="134"/>
      <c r="HRJ16" s="134"/>
      <c r="HRK16" s="134"/>
      <c r="HRL16" s="134"/>
      <c r="HRM16" s="134"/>
      <c r="HRN16" s="134"/>
      <c r="HRO16" s="134"/>
      <c r="HRP16" s="134"/>
      <c r="HRQ16" s="134"/>
      <c r="HRR16" s="134"/>
      <c r="HRS16" s="134"/>
      <c r="HRT16" s="134"/>
      <c r="HRU16" s="134"/>
      <c r="HRV16" s="134"/>
      <c r="HRW16" s="134"/>
      <c r="HRX16" s="134"/>
      <c r="HRY16" s="134"/>
      <c r="HRZ16" s="134"/>
      <c r="HSA16" s="134"/>
      <c r="HSB16" s="134"/>
      <c r="HSC16" s="134"/>
      <c r="HSD16" s="134"/>
      <c r="HSE16" s="134"/>
      <c r="HSF16" s="134"/>
      <c r="HSG16" s="134"/>
      <c r="HSH16" s="134"/>
      <c r="HSI16" s="134"/>
      <c r="HSJ16" s="134"/>
      <c r="HSK16" s="134"/>
      <c r="HSL16" s="134"/>
      <c r="HSM16" s="134"/>
      <c r="HSN16" s="134"/>
      <c r="HSO16" s="134"/>
      <c r="HSP16" s="134"/>
      <c r="HSQ16" s="134"/>
      <c r="HSR16" s="134"/>
      <c r="HSS16" s="134"/>
      <c r="HST16" s="134"/>
      <c r="HSU16" s="134"/>
      <c r="HSV16" s="134"/>
      <c r="HSW16" s="134"/>
      <c r="HSX16" s="134"/>
      <c r="HSY16" s="134"/>
      <c r="HSZ16" s="134"/>
      <c r="HTA16" s="134"/>
      <c r="HTB16" s="134"/>
      <c r="HTC16" s="134"/>
      <c r="HTD16" s="134"/>
      <c r="HTE16" s="134"/>
      <c r="HTF16" s="134"/>
      <c r="HTG16" s="134"/>
      <c r="HTH16" s="134"/>
      <c r="HTI16" s="134"/>
      <c r="HTJ16" s="134"/>
      <c r="HTK16" s="134"/>
      <c r="HTL16" s="134"/>
      <c r="HTM16" s="134"/>
      <c r="HTN16" s="134"/>
      <c r="HTO16" s="134"/>
      <c r="HTP16" s="134"/>
      <c r="HTQ16" s="134"/>
      <c r="HTR16" s="134"/>
      <c r="HTS16" s="134"/>
      <c r="HTT16" s="134"/>
      <c r="HTU16" s="134"/>
      <c r="HTV16" s="134"/>
      <c r="HTW16" s="134"/>
      <c r="HTX16" s="134"/>
      <c r="HTY16" s="134"/>
      <c r="HTZ16" s="134"/>
      <c r="HUA16" s="134"/>
      <c r="HUB16" s="134"/>
      <c r="HUC16" s="134"/>
      <c r="HUD16" s="134"/>
      <c r="HUE16" s="134"/>
      <c r="HUF16" s="134"/>
      <c r="HUG16" s="134"/>
      <c r="HUH16" s="134"/>
      <c r="HUI16" s="134"/>
      <c r="HUJ16" s="134"/>
      <c r="HUK16" s="134"/>
      <c r="HUL16" s="134"/>
      <c r="HUM16" s="134"/>
      <c r="HUN16" s="134"/>
      <c r="HUO16" s="134"/>
      <c r="HUP16" s="134"/>
      <c r="HUQ16" s="134"/>
      <c r="HUR16" s="134"/>
      <c r="HUS16" s="134"/>
      <c r="HUT16" s="134"/>
      <c r="HUU16" s="134"/>
      <c r="HUV16" s="134"/>
      <c r="HUW16" s="134"/>
      <c r="HUX16" s="134"/>
      <c r="HUY16" s="134"/>
      <c r="HUZ16" s="134"/>
      <c r="HVA16" s="134"/>
      <c r="HVB16" s="134"/>
      <c r="HVC16" s="134"/>
      <c r="HVD16" s="134"/>
      <c r="HVE16" s="134"/>
      <c r="HVF16" s="134"/>
      <c r="HVG16" s="134"/>
      <c r="HVH16" s="134"/>
      <c r="HVI16" s="134"/>
      <c r="HVJ16" s="134"/>
      <c r="HVK16" s="134"/>
      <c r="HVL16" s="134"/>
      <c r="HVM16" s="134"/>
      <c r="HVN16" s="134"/>
      <c r="HVO16" s="134"/>
      <c r="HVP16" s="134"/>
      <c r="HVQ16" s="134"/>
      <c r="HVR16" s="134"/>
      <c r="HVS16" s="134"/>
      <c r="HVT16" s="134"/>
      <c r="HVU16" s="134"/>
      <c r="HVV16" s="134"/>
      <c r="HVW16" s="134"/>
      <c r="HVX16" s="134"/>
      <c r="HVY16" s="134"/>
      <c r="HVZ16" s="134"/>
      <c r="HWA16" s="134"/>
      <c r="HWB16" s="134"/>
      <c r="HWC16" s="134"/>
      <c r="HWD16" s="134"/>
      <c r="HWE16" s="134"/>
      <c r="HWF16" s="134"/>
      <c r="HWG16" s="134"/>
      <c r="HWH16" s="134"/>
      <c r="HWI16" s="134"/>
      <c r="HWJ16" s="134"/>
      <c r="HWK16" s="134"/>
      <c r="HWL16" s="134"/>
      <c r="HWM16" s="134"/>
      <c r="HWN16" s="134"/>
      <c r="HWO16" s="134"/>
      <c r="HWP16" s="134"/>
      <c r="HWQ16" s="134"/>
      <c r="HWR16" s="134"/>
      <c r="HWS16" s="134"/>
      <c r="HWT16" s="134"/>
      <c r="HWU16" s="134"/>
      <c r="HWV16" s="134"/>
      <c r="HWW16" s="134"/>
      <c r="HWX16" s="134"/>
      <c r="HWY16" s="134"/>
      <c r="HWZ16" s="134"/>
      <c r="HXA16" s="134"/>
      <c r="HXB16" s="134"/>
      <c r="HXC16" s="134"/>
      <c r="HXD16" s="134"/>
      <c r="HXE16" s="134"/>
      <c r="HXF16" s="134"/>
      <c r="HXG16" s="134"/>
      <c r="HXH16" s="134"/>
      <c r="HXI16" s="134"/>
      <c r="HXJ16" s="134"/>
      <c r="HXK16" s="134"/>
      <c r="HXL16" s="134"/>
      <c r="HXM16" s="134"/>
      <c r="HXN16" s="134"/>
      <c r="HXO16" s="134"/>
      <c r="HXP16" s="134"/>
      <c r="HXQ16" s="134"/>
      <c r="HXR16" s="134"/>
      <c r="HXS16" s="134"/>
      <c r="HXT16" s="134"/>
      <c r="HXU16" s="134"/>
      <c r="HXV16" s="134"/>
      <c r="HXW16" s="134"/>
      <c r="HXX16" s="134"/>
      <c r="HXY16" s="134"/>
      <c r="HXZ16" s="134"/>
      <c r="HYA16" s="134"/>
      <c r="HYB16" s="134"/>
      <c r="HYC16" s="134"/>
      <c r="HYD16" s="134"/>
      <c r="HYE16" s="134"/>
      <c r="HYF16" s="134"/>
      <c r="HYG16" s="134"/>
      <c r="HYH16" s="134"/>
      <c r="HYI16" s="134"/>
      <c r="HYJ16" s="134"/>
      <c r="HYK16" s="134"/>
      <c r="HYL16" s="134"/>
      <c r="HYM16" s="134"/>
      <c r="HYN16" s="134"/>
      <c r="HYO16" s="134"/>
      <c r="HYP16" s="134"/>
      <c r="HYQ16" s="134"/>
      <c r="HYR16" s="134"/>
      <c r="HYS16" s="134"/>
      <c r="HYT16" s="134"/>
      <c r="HYU16" s="134"/>
      <c r="HYV16" s="134"/>
      <c r="HYW16" s="134"/>
      <c r="HYX16" s="134"/>
      <c r="HYY16" s="134"/>
      <c r="HYZ16" s="134"/>
      <c r="HZA16" s="134"/>
      <c r="HZB16" s="134"/>
      <c r="HZC16" s="134"/>
      <c r="HZD16" s="134"/>
      <c r="HZE16" s="134"/>
      <c r="HZF16" s="134"/>
      <c r="HZG16" s="134"/>
      <c r="HZH16" s="134"/>
      <c r="HZI16" s="134"/>
      <c r="HZJ16" s="134"/>
      <c r="HZK16" s="134"/>
      <c r="HZL16" s="134"/>
      <c r="HZM16" s="134"/>
      <c r="HZN16" s="134"/>
      <c r="HZO16" s="134"/>
      <c r="HZP16" s="134"/>
      <c r="HZQ16" s="134"/>
      <c r="HZR16" s="134"/>
      <c r="HZS16" s="134"/>
      <c r="HZT16" s="134"/>
      <c r="HZU16" s="134"/>
      <c r="HZV16" s="134"/>
      <c r="HZW16" s="134"/>
      <c r="HZX16" s="134"/>
      <c r="HZY16" s="134"/>
      <c r="HZZ16" s="134"/>
      <c r="IAA16" s="134"/>
      <c r="IAB16" s="134"/>
      <c r="IAC16" s="134"/>
      <c r="IAD16" s="134"/>
      <c r="IAE16" s="134"/>
      <c r="IAF16" s="134"/>
      <c r="IAG16" s="134"/>
      <c r="IAH16" s="134"/>
      <c r="IAI16" s="134"/>
      <c r="IAJ16" s="134"/>
      <c r="IAK16" s="134"/>
      <c r="IAL16" s="134"/>
      <c r="IAM16" s="134"/>
      <c r="IAN16" s="134"/>
      <c r="IAO16" s="134"/>
      <c r="IAP16" s="134"/>
      <c r="IAQ16" s="134"/>
      <c r="IAR16" s="134"/>
      <c r="IAS16" s="134"/>
      <c r="IAT16" s="134"/>
      <c r="IAU16" s="134"/>
      <c r="IAV16" s="134"/>
      <c r="IAW16" s="134"/>
      <c r="IAX16" s="134"/>
      <c r="IAY16" s="134"/>
      <c r="IAZ16" s="134"/>
      <c r="IBA16" s="134"/>
      <c r="IBB16" s="134"/>
      <c r="IBC16" s="134"/>
      <c r="IBD16" s="134"/>
      <c r="IBE16" s="134"/>
      <c r="IBF16" s="134"/>
      <c r="IBG16" s="134"/>
      <c r="IBH16" s="134"/>
      <c r="IBI16" s="134"/>
      <c r="IBJ16" s="134"/>
      <c r="IBK16" s="134"/>
      <c r="IBL16" s="134"/>
      <c r="IBM16" s="134"/>
      <c r="IBN16" s="134"/>
      <c r="IBO16" s="134"/>
      <c r="IBP16" s="134"/>
      <c r="IBQ16" s="134"/>
      <c r="IBR16" s="134"/>
      <c r="IBS16" s="134"/>
      <c r="IBT16" s="134"/>
      <c r="IBU16" s="134"/>
      <c r="IBV16" s="134"/>
      <c r="IBW16" s="134"/>
      <c r="IBX16" s="134"/>
      <c r="IBY16" s="134"/>
      <c r="IBZ16" s="134"/>
      <c r="ICA16" s="134"/>
      <c r="ICB16" s="134"/>
      <c r="ICC16" s="134"/>
      <c r="ICD16" s="134"/>
      <c r="ICE16" s="134"/>
      <c r="ICF16" s="134"/>
      <c r="ICG16" s="134"/>
      <c r="ICH16" s="134"/>
      <c r="ICI16" s="134"/>
      <c r="ICJ16" s="134"/>
      <c r="ICK16" s="134"/>
      <c r="ICL16" s="134"/>
      <c r="ICM16" s="134"/>
      <c r="ICN16" s="134"/>
      <c r="ICO16" s="134"/>
      <c r="ICP16" s="134"/>
      <c r="ICQ16" s="134"/>
      <c r="ICR16" s="134"/>
      <c r="ICS16" s="134"/>
      <c r="ICT16" s="134"/>
      <c r="ICU16" s="134"/>
      <c r="ICV16" s="134"/>
      <c r="ICW16" s="134"/>
      <c r="ICX16" s="134"/>
      <c r="ICY16" s="134"/>
      <c r="ICZ16" s="134"/>
      <c r="IDA16" s="134"/>
      <c r="IDB16" s="134"/>
      <c r="IDC16" s="134"/>
      <c r="IDD16" s="134"/>
      <c r="IDE16" s="134"/>
      <c r="IDF16" s="134"/>
      <c r="IDG16" s="134"/>
      <c r="IDH16" s="134"/>
      <c r="IDI16" s="134"/>
      <c r="IDJ16" s="134"/>
      <c r="IDK16" s="134"/>
      <c r="IDL16" s="134"/>
      <c r="IDM16" s="134"/>
      <c r="IDN16" s="134"/>
      <c r="IDO16" s="134"/>
      <c r="IDP16" s="134"/>
      <c r="IDQ16" s="134"/>
      <c r="IDR16" s="134"/>
      <c r="IDS16" s="134"/>
      <c r="IDT16" s="134"/>
      <c r="IDU16" s="134"/>
      <c r="IDV16" s="134"/>
      <c r="IDW16" s="134"/>
      <c r="IDX16" s="134"/>
      <c r="IDY16" s="134"/>
      <c r="IDZ16" s="134"/>
      <c r="IEA16" s="134"/>
      <c r="IEB16" s="134"/>
      <c r="IEC16" s="134"/>
      <c r="IED16" s="134"/>
      <c r="IEE16" s="134"/>
      <c r="IEF16" s="134"/>
      <c r="IEG16" s="134"/>
      <c r="IEH16" s="134"/>
      <c r="IEI16" s="134"/>
      <c r="IEJ16" s="134"/>
      <c r="IEK16" s="134"/>
      <c r="IEL16" s="134"/>
      <c r="IEM16" s="134"/>
      <c r="IEN16" s="134"/>
      <c r="IEO16" s="134"/>
      <c r="IEP16" s="134"/>
      <c r="IEQ16" s="134"/>
      <c r="IER16" s="134"/>
      <c r="IES16" s="134"/>
      <c r="IET16" s="134"/>
      <c r="IEU16" s="134"/>
      <c r="IEV16" s="134"/>
      <c r="IEW16" s="134"/>
      <c r="IEX16" s="134"/>
      <c r="IEY16" s="134"/>
      <c r="IEZ16" s="134"/>
      <c r="IFA16" s="134"/>
      <c r="IFB16" s="134"/>
      <c r="IFC16" s="134"/>
      <c r="IFD16" s="134"/>
      <c r="IFE16" s="134"/>
      <c r="IFF16" s="134"/>
      <c r="IFG16" s="134"/>
      <c r="IFH16" s="134"/>
      <c r="IFI16" s="134"/>
      <c r="IFJ16" s="134"/>
      <c r="IFK16" s="134"/>
      <c r="IFL16" s="134"/>
      <c r="IFM16" s="134"/>
      <c r="IFN16" s="134"/>
      <c r="IFO16" s="134"/>
      <c r="IFP16" s="134"/>
      <c r="IFQ16" s="134"/>
      <c r="IFR16" s="134"/>
      <c r="IFS16" s="134"/>
      <c r="IFT16" s="134"/>
      <c r="IFU16" s="134"/>
      <c r="IFV16" s="134"/>
      <c r="IFW16" s="134"/>
      <c r="IFX16" s="134"/>
      <c r="IFY16" s="134"/>
      <c r="IFZ16" s="134"/>
      <c r="IGA16" s="134"/>
      <c r="IGB16" s="134"/>
      <c r="IGC16" s="134"/>
      <c r="IGD16" s="134"/>
      <c r="IGE16" s="134"/>
      <c r="IGF16" s="134"/>
      <c r="IGG16" s="134"/>
      <c r="IGH16" s="134"/>
      <c r="IGI16" s="134"/>
      <c r="IGJ16" s="134"/>
      <c r="IGK16" s="134"/>
      <c r="IGL16" s="134"/>
      <c r="IGM16" s="134"/>
      <c r="IGN16" s="134"/>
      <c r="IGO16" s="134"/>
      <c r="IGP16" s="134"/>
      <c r="IGQ16" s="134"/>
      <c r="IGR16" s="134"/>
      <c r="IGS16" s="134"/>
      <c r="IGT16" s="134"/>
      <c r="IGU16" s="134"/>
      <c r="IGV16" s="134"/>
      <c r="IGW16" s="134"/>
      <c r="IGX16" s="134"/>
      <c r="IGY16" s="134"/>
      <c r="IGZ16" s="134"/>
      <c r="IHA16" s="134"/>
      <c r="IHB16" s="134"/>
      <c r="IHC16" s="134"/>
      <c r="IHD16" s="134"/>
      <c r="IHE16" s="134"/>
      <c r="IHF16" s="134"/>
      <c r="IHG16" s="134"/>
      <c r="IHH16" s="134"/>
      <c r="IHI16" s="134"/>
      <c r="IHJ16" s="134"/>
      <c r="IHK16" s="134"/>
      <c r="IHL16" s="134"/>
      <c r="IHM16" s="134"/>
      <c r="IHN16" s="134"/>
      <c r="IHO16" s="134"/>
      <c r="IHP16" s="134"/>
      <c r="IHQ16" s="134"/>
      <c r="IHR16" s="134"/>
      <c r="IHS16" s="134"/>
      <c r="IHT16" s="134"/>
      <c r="IHU16" s="134"/>
      <c r="IHV16" s="134"/>
      <c r="IHW16" s="134"/>
      <c r="IHX16" s="134"/>
      <c r="IHY16" s="134"/>
      <c r="IHZ16" s="134"/>
      <c r="IIA16" s="134"/>
      <c r="IIB16" s="134"/>
      <c r="IIC16" s="134"/>
      <c r="IID16" s="134"/>
      <c r="IIE16" s="134"/>
      <c r="IIF16" s="134"/>
      <c r="IIG16" s="134"/>
      <c r="IIH16" s="134"/>
      <c r="III16" s="134"/>
      <c r="IIJ16" s="134"/>
      <c r="IIK16" s="134"/>
      <c r="IIL16" s="134"/>
      <c r="IIM16" s="134"/>
      <c r="IIN16" s="134"/>
      <c r="IIO16" s="134"/>
      <c r="IIP16" s="134"/>
      <c r="IIQ16" s="134"/>
      <c r="IIR16" s="134"/>
      <c r="IIS16" s="134"/>
      <c r="IIT16" s="134"/>
      <c r="IIU16" s="134"/>
      <c r="IIV16" s="134"/>
      <c r="IIW16" s="134"/>
      <c r="IIX16" s="134"/>
      <c r="IIY16" s="134"/>
      <c r="IIZ16" s="134"/>
      <c r="IJA16" s="134"/>
      <c r="IJB16" s="134"/>
      <c r="IJC16" s="134"/>
      <c r="IJD16" s="134"/>
      <c r="IJE16" s="134"/>
      <c r="IJF16" s="134"/>
      <c r="IJG16" s="134"/>
      <c r="IJH16" s="134"/>
      <c r="IJI16" s="134"/>
      <c r="IJJ16" s="134"/>
      <c r="IJK16" s="134"/>
      <c r="IJL16" s="134"/>
      <c r="IJM16" s="134"/>
      <c r="IJN16" s="134"/>
      <c r="IJO16" s="134"/>
      <c r="IJP16" s="134"/>
      <c r="IJQ16" s="134"/>
      <c r="IJR16" s="134"/>
      <c r="IJS16" s="134"/>
      <c r="IJT16" s="134"/>
      <c r="IJU16" s="134"/>
      <c r="IJV16" s="134"/>
      <c r="IJW16" s="134"/>
      <c r="IJX16" s="134"/>
      <c r="IJY16" s="134"/>
      <c r="IJZ16" s="134"/>
      <c r="IKA16" s="134"/>
      <c r="IKB16" s="134"/>
      <c r="IKC16" s="134"/>
      <c r="IKD16" s="134"/>
      <c r="IKE16" s="134"/>
      <c r="IKF16" s="134"/>
      <c r="IKG16" s="134"/>
      <c r="IKH16" s="134"/>
      <c r="IKI16" s="134"/>
      <c r="IKJ16" s="134"/>
      <c r="IKK16" s="134"/>
      <c r="IKL16" s="134"/>
      <c r="IKM16" s="134"/>
      <c r="IKN16" s="134"/>
      <c r="IKO16" s="134"/>
      <c r="IKP16" s="134"/>
      <c r="IKQ16" s="134"/>
      <c r="IKR16" s="134"/>
      <c r="IKS16" s="134"/>
      <c r="IKT16" s="134"/>
      <c r="IKU16" s="134"/>
      <c r="IKV16" s="134"/>
      <c r="IKW16" s="134"/>
      <c r="IKX16" s="134"/>
      <c r="IKY16" s="134"/>
      <c r="IKZ16" s="134"/>
      <c r="ILA16" s="134"/>
      <c r="ILB16" s="134"/>
      <c r="ILC16" s="134"/>
      <c r="ILD16" s="134"/>
      <c r="ILE16" s="134"/>
      <c r="ILF16" s="134"/>
      <c r="ILG16" s="134"/>
      <c r="ILH16" s="134"/>
      <c r="ILI16" s="134"/>
      <c r="ILJ16" s="134"/>
      <c r="ILK16" s="134"/>
      <c r="ILL16" s="134"/>
      <c r="ILM16" s="134"/>
      <c r="ILN16" s="134"/>
      <c r="ILO16" s="134"/>
      <c r="ILP16" s="134"/>
      <c r="ILQ16" s="134"/>
      <c r="ILR16" s="134"/>
      <c r="ILS16" s="134"/>
      <c r="ILT16" s="134"/>
      <c r="ILU16" s="134"/>
      <c r="ILV16" s="134"/>
      <c r="ILW16" s="134"/>
      <c r="ILX16" s="134"/>
      <c r="ILY16" s="134"/>
      <c r="ILZ16" s="134"/>
      <c r="IMA16" s="134"/>
      <c r="IMB16" s="134"/>
      <c r="IMC16" s="134"/>
      <c r="IMD16" s="134"/>
      <c r="IME16" s="134"/>
      <c r="IMF16" s="134"/>
      <c r="IMG16" s="134"/>
      <c r="IMH16" s="134"/>
      <c r="IMI16" s="134"/>
      <c r="IMJ16" s="134"/>
      <c r="IMK16" s="134"/>
      <c r="IML16" s="134"/>
      <c r="IMM16" s="134"/>
      <c r="IMN16" s="134"/>
      <c r="IMO16" s="134"/>
      <c r="IMP16" s="134"/>
      <c r="IMQ16" s="134"/>
      <c r="IMR16" s="134"/>
      <c r="IMS16" s="134"/>
      <c r="IMT16" s="134"/>
      <c r="IMU16" s="134"/>
      <c r="IMV16" s="134"/>
      <c r="IMW16" s="134"/>
      <c r="IMX16" s="134"/>
      <c r="IMY16" s="134"/>
      <c r="IMZ16" s="134"/>
      <c r="INA16" s="134"/>
      <c r="INB16" s="134"/>
      <c r="INC16" s="134"/>
      <c r="IND16" s="134"/>
      <c r="INE16" s="134"/>
      <c r="INF16" s="134"/>
      <c r="ING16" s="134"/>
      <c r="INH16" s="134"/>
      <c r="INI16" s="134"/>
      <c r="INJ16" s="134"/>
      <c r="INK16" s="134"/>
      <c r="INL16" s="134"/>
      <c r="INM16" s="134"/>
      <c r="INN16" s="134"/>
      <c r="INO16" s="134"/>
      <c r="INP16" s="134"/>
      <c r="INQ16" s="134"/>
      <c r="INR16" s="134"/>
      <c r="INS16" s="134"/>
      <c r="INT16" s="134"/>
      <c r="INU16" s="134"/>
      <c r="INV16" s="134"/>
      <c r="INW16" s="134"/>
      <c r="INX16" s="134"/>
      <c r="INY16" s="134"/>
      <c r="INZ16" s="134"/>
      <c r="IOA16" s="134"/>
      <c r="IOB16" s="134"/>
      <c r="IOC16" s="134"/>
      <c r="IOD16" s="134"/>
      <c r="IOE16" s="134"/>
      <c r="IOF16" s="134"/>
      <c r="IOG16" s="134"/>
      <c r="IOH16" s="134"/>
      <c r="IOI16" s="134"/>
      <c r="IOJ16" s="134"/>
      <c r="IOK16" s="134"/>
      <c r="IOL16" s="134"/>
      <c r="IOM16" s="134"/>
      <c r="ION16" s="134"/>
      <c r="IOO16" s="134"/>
      <c r="IOP16" s="134"/>
      <c r="IOQ16" s="134"/>
      <c r="IOR16" s="134"/>
      <c r="IOS16" s="134"/>
      <c r="IOT16" s="134"/>
      <c r="IOU16" s="134"/>
      <c r="IOV16" s="134"/>
      <c r="IOW16" s="134"/>
      <c r="IOX16" s="134"/>
      <c r="IOY16" s="134"/>
      <c r="IOZ16" s="134"/>
      <c r="IPA16" s="134"/>
      <c r="IPB16" s="134"/>
      <c r="IPC16" s="134"/>
      <c r="IPD16" s="134"/>
      <c r="IPE16" s="134"/>
      <c r="IPF16" s="134"/>
      <c r="IPG16" s="134"/>
      <c r="IPH16" s="134"/>
      <c r="IPI16" s="134"/>
      <c r="IPJ16" s="134"/>
      <c r="IPK16" s="134"/>
      <c r="IPL16" s="134"/>
      <c r="IPM16" s="134"/>
      <c r="IPN16" s="134"/>
      <c r="IPO16" s="134"/>
      <c r="IPP16" s="134"/>
      <c r="IPQ16" s="134"/>
      <c r="IPR16" s="134"/>
      <c r="IPS16" s="134"/>
      <c r="IPT16" s="134"/>
      <c r="IPU16" s="134"/>
      <c r="IPV16" s="134"/>
      <c r="IPW16" s="134"/>
      <c r="IPX16" s="134"/>
      <c r="IPY16" s="134"/>
      <c r="IPZ16" s="134"/>
      <c r="IQA16" s="134"/>
      <c r="IQB16" s="134"/>
      <c r="IQC16" s="134"/>
      <c r="IQD16" s="134"/>
      <c r="IQE16" s="134"/>
      <c r="IQF16" s="134"/>
      <c r="IQG16" s="134"/>
      <c r="IQH16" s="134"/>
      <c r="IQI16" s="134"/>
      <c r="IQJ16" s="134"/>
      <c r="IQK16" s="134"/>
      <c r="IQL16" s="134"/>
      <c r="IQM16" s="134"/>
      <c r="IQN16" s="134"/>
      <c r="IQO16" s="134"/>
      <c r="IQP16" s="134"/>
      <c r="IQQ16" s="134"/>
      <c r="IQR16" s="134"/>
      <c r="IQS16" s="134"/>
      <c r="IQT16" s="134"/>
      <c r="IQU16" s="134"/>
      <c r="IQV16" s="134"/>
      <c r="IQW16" s="134"/>
      <c r="IQX16" s="134"/>
      <c r="IQY16" s="134"/>
      <c r="IQZ16" s="134"/>
      <c r="IRA16" s="134"/>
      <c r="IRB16" s="134"/>
      <c r="IRC16" s="134"/>
      <c r="IRD16" s="134"/>
      <c r="IRE16" s="134"/>
      <c r="IRF16" s="134"/>
      <c r="IRG16" s="134"/>
      <c r="IRH16" s="134"/>
      <c r="IRI16" s="134"/>
      <c r="IRJ16" s="134"/>
      <c r="IRK16" s="134"/>
      <c r="IRL16" s="134"/>
      <c r="IRM16" s="134"/>
      <c r="IRN16" s="134"/>
      <c r="IRO16" s="134"/>
      <c r="IRP16" s="134"/>
      <c r="IRQ16" s="134"/>
      <c r="IRR16" s="134"/>
      <c r="IRS16" s="134"/>
      <c r="IRT16" s="134"/>
      <c r="IRU16" s="134"/>
      <c r="IRV16" s="134"/>
      <c r="IRW16" s="134"/>
      <c r="IRX16" s="134"/>
      <c r="IRY16" s="134"/>
      <c r="IRZ16" s="134"/>
      <c r="ISA16" s="134"/>
      <c r="ISB16" s="134"/>
      <c r="ISC16" s="134"/>
      <c r="ISD16" s="134"/>
      <c r="ISE16" s="134"/>
      <c r="ISF16" s="134"/>
      <c r="ISG16" s="134"/>
      <c r="ISH16" s="134"/>
      <c r="ISI16" s="134"/>
      <c r="ISJ16" s="134"/>
      <c r="ISK16" s="134"/>
      <c r="ISL16" s="134"/>
      <c r="ISM16" s="134"/>
      <c r="ISN16" s="134"/>
      <c r="ISO16" s="134"/>
      <c r="ISP16" s="134"/>
      <c r="ISQ16" s="134"/>
      <c r="ISR16" s="134"/>
      <c r="ISS16" s="134"/>
      <c r="IST16" s="134"/>
      <c r="ISU16" s="134"/>
      <c r="ISV16" s="134"/>
      <c r="ISW16" s="134"/>
      <c r="ISX16" s="134"/>
      <c r="ISY16" s="134"/>
      <c r="ISZ16" s="134"/>
      <c r="ITA16" s="134"/>
      <c r="ITB16" s="134"/>
      <c r="ITC16" s="134"/>
      <c r="ITD16" s="134"/>
      <c r="ITE16" s="134"/>
      <c r="ITF16" s="134"/>
      <c r="ITG16" s="134"/>
      <c r="ITH16" s="134"/>
      <c r="ITI16" s="134"/>
      <c r="ITJ16" s="134"/>
      <c r="ITK16" s="134"/>
      <c r="ITL16" s="134"/>
      <c r="ITM16" s="134"/>
      <c r="ITN16" s="134"/>
      <c r="ITO16" s="134"/>
      <c r="ITP16" s="134"/>
      <c r="ITQ16" s="134"/>
      <c r="ITR16" s="134"/>
      <c r="ITS16" s="134"/>
      <c r="ITT16" s="134"/>
      <c r="ITU16" s="134"/>
      <c r="ITV16" s="134"/>
      <c r="ITW16" s="134"/>
      <c r="ITX16" s="134"/>
      <c r="ITY16" s="134"/>
      <c r="ITZ16" s="134"/>
      <c r="IUA16" s="134"/>
      <c r="IUB16" s="134"/>
      <c r="IUC16" s="134"/>
      <c r="IUD16" s="134"/>
      <c r="IUE16" s="134"/>
      <c r="IUF16" s="134"/>
      <c r="IUG16" s="134"/>
      <c r="IUH16" s="134"/>
      <c r="IUI16" s="134"/>
      <c r="IUJ16" s="134"/>
      <c r="IUK16" s="134"/>
      <c r="IUL16" s="134"/>
      <c r="IUM16" s="134"/>
      <c r="IUN16" s="134"/>
      <c r="IUO16" s="134"/>
      <c r="IUP16" s="134"/>
      <c r="IUQ16" s="134"/>
      <c r="IUR16" s="134"/>
      <c r="IUS16" s="134"/>
      <c r="IUT16" s="134"/>
      <c r="IUU16" s="134"/>
      <c r="IUV16" s="134"/>
      <c r="IUW16" s="134"/>
      <c r="IUX16" s="134"/>
      <c r="IUY16" s="134"/>
      <c r="IUZ16" s="134"/>
      <c r="IVA16" s="134"/>
      <c r="IVB16" s="134"/>
      <c r="IVC16" s="134"/>
      <c r="IVD16" s="134"/>
      <c r="IVE16" s="134"/>
      <c r="IVF16" s="134"/>
      <c r="IVG16" s="134"/>
      <c r="IVH16" s="134"/>
      <c r="IVI16" s="134"/>
      <c r="IVJ16" s="134"/>
      <c r="IVK16" s="134"/>
      <c r="IVL16" s="134"/>
      <c r="IVM16" s="134"/>
      <c r="IVN16" s="134"/>
      <c r="IVO16" s="134"/>
      <c r="IVP16" s="134"/>
      <c r="IVQ16" s="134"/>
      <c r="IVR16" s="134"/>
      <c r="IVS16" s="134"/>
      <c r="IVT16" s="134"/>
      <c r="IVU16" s="134"/>
      <c r="IVV16" s="134"/>
      <c r="IVW16" s="134"/>
      <c r="IVX16" s="134"/>
      <c r="IVY16" s="134"/>
      <c r="IVZ16" s="134"/>
      <c r="IWA16" s="134"/>
      <c r="IWB16" s="134"/>
      <c r="IWC16" s="134"/>
      <c r="IWD16" s="134"/>
      <c r="IWE16" s="134"/>
      <c r="IWF16" s="134"/>
      <c r="IWG16" s="134"/>
      <c r="IWH16" s="134"/>
      <c r="IWI16" s="134"/>
      <c r="IWJ16" s="134"/>
      <c r="IWK16" s="134"/>
      <c r="IWL16" s="134"/>
      <c r="IWM16" s="134"/>
      <c r="IWN16" s="134"/>
      <c r="IWO16" s="134"/>
      <c r="IWP16" s="134"/>
      <c r="IWQ16" s="134"/>
      <c r="IWR16" s="134"/>
      <c r="IWS16" s="134"/>
      <c r="IWT16" s="134"/>
      <c r="IWU16" s="134"/>
      <c r="IWV16" s="134"/>
      <c r="IWW16" s="134"/>
      <c r="IWX16" s="134"/>
      <c r="IWY16" s="134"/>
      <c r="IWZ16" s="134"/>
      <c r="IXA16" s="134"/>
      <c r="IXB16" s="134"/>
      <c r="IXC16" s="134"/>
      <c r="IXD16" s="134"/>
      <c r="IXE16" s="134"/>
      <c r="IXF16" s="134"/>
      <c r="IXG16" s="134"/>
      <c r="IXH16" s="134"/>
      <c r="IXI16" s="134"/>
      <c r="IXJ16" s="134"/>
      <c r="IXK16" s="134"/>
      <c r="IXL16" s="134"/>
      <c r="IXM16" s="134"/>
      <c r="IXN16" s="134"/>
      <c r="IXO16" s="134"/>
      <c r="IXP16" s="134"/>
      <c r="IXQ16" s="134"/>
      <c r="IXR16" s="134"/>
      <c r="IXS16" s="134"/>
      <c r="IXT16" s="134"/>
      <c r="IXU16" s="134"/>
      <c r="IXV16" s="134"/>
      <c r="IXW16" s="134"/>
      <c r="IXX16" s="134"/>
      <c r="IXY16" s="134"/>
      <c r="IXZ16" s="134"/>
      <c r="IYA16" s="134"/>
      <c r="IYB16" s="134"/>
      <c r="IYC16" s="134"/>
      <c r="IYD16" s="134"/>
      <c r="IYE16" s="134"/>
      <c r="IYF16" s="134"/>
      <c r="IYG16" s="134"/>
      <c r="IYH16" s="134"/>
      <c r="IYI16" s="134"/>
      <c r="IYJ16" s="134"/>
      <c r="IYK16" s="134"/>
      <c r="IYL16" s="134"/>
      <c r="IYM16" s="134"/>
      <c r="IYN16" s="134"/>
      <c r="IYO16" s="134"/>
      <c r="IYP16" s="134"/>
      <c r="IYQ16" s="134"/>
      <c r="IYR16" s="134"/>
      <c r="IYS16" s="134"/>
      <c r="IYT16" s="134"/>
      <c r="IYU16" s="134"/>
      <c r="IYV16" s="134"/>
      <c r="IYW16" s="134"/>
      <c r="IYX16" s="134"/>
      <c r="IYY16" s="134"/>
      <c r="IYZ16" s="134"/>
      <c r="IZA16" s="134"/>
      <c r="IZB16" s="134"/>
      <c r="IZC16" s="134"/>
      <c r="IZD16" s="134"/>
      <c r="IZE16" s="134"/>
      <c r="IZF16" s="134"/>
      <c r="IZG16" s="134"/>
      <c r="IZH16" s="134"/>
      <c r="IZI16" s="134"/>
      <c r="IZJ16" s="134"/>
      <c r="IZK16" s="134"/>
      <c r="IZL16" s="134"/>
      <c r="IZM16" s="134"/>
      <c r="IZN16" s="134"/>
      <c r="IZO16" s="134"/>
      <c r="IZP16" s="134"/>
      <c r="IZQ16" s="134"/>
      <c r="IZR16" s="134"/>
      <c r="IZS16" s="134"/>
      <c r="IZT16" s="134"/>
      <c r="IZU16" s="134"/>
      <c r="IZV16" s="134"/>
      <c r="IZW16" s="134"/>
      <c r="IZX16" s="134"/>
      <c r="IZY16" s="134"/>
      <c r="IZZ16" s="134"/>
      <c r="JAA16" s="134"/>
      <c r="JAB16" s="134"/>
      <c r="JAC16" s="134"/>
      <c r="JAD16" s="134"/>
      <c r="JAE16" s="134"/>
      <c r="JAF16" s="134"/>
      <c r="JAG16" s="134"/>
      <c r="JAH16" s="134"/>
      <c r="JAI16" s="134"/>
      <c r="JAJ16" s="134"/>
      <c r="JAK16" s="134"/>
      <c r="JAL16" s="134"/>
      <c r="JAM16" s="134"/>
      <c r="JAN16" s="134"/>
      <c r="JAO16" s="134"/>
      <c r="JAP16" s="134"/>
      <c r="JAQ16" s="134"/>
      <c r="JAR16" s="134"/>
      <c r="JAS16" s="134"/>
      <c r="JAT16" s="134"/>
      <c r="JAU16" s="134"/>
      <c r="JAV16" s="134"/>
      <c r="JAW16" s="134"/>
      <c r="JAX16" s="134"/>
      <c r="JAY16" s="134"/>
      <c r="JAZ16" s="134"/>
      <c r="JBA16" s="134"/>
      <c r="JBB16" s="134"/>
      <c r="JBC16" s="134"/>
      <c r="JBD16" s="134"/>
      <c r="JBE16" s="134"/>
      <c r="JBF16" s="134"/>
      <c r="JBG16" s="134"/>
      <c r="JBH16" s="134"/>
      <c r="JBI16" s="134"/>
      <c r="JBJ16" s="134"/>
      <c r="JBK16" s="134"/>
      <c r="JBL16" s="134"/>
      <c r="JBM16" s="134"/>
      <c r="JBN16" s="134"/>
      <c r="JBO16" s="134"/>
      <c r="JBP16" s="134"/>
      <c r="JBQ16" s="134"/>
      <c r="JBR16" s="134"/>
      <c r="JBS16" s="134"/>
      <c r="JBT16" s="134"/>
      <c r="JBU16" s="134"/>
      <c r="JBV16" s="134"/>
      <c r="JBW16" s="134"/>
      <c r="JBX16" s="134"/>
      <c r="JBY16" s="134"/>
      <c r="JBZ16" s="134"/>
      <c r="JCA16" s="134"/>
      <c r="JCB16" s="134"/>
      <c r="JCC16" s="134"/>
      <c r="JCD16" s="134"/>
      <c r="JCE16" s="134"/>
      <c r="JCF16" s="134"/>
      <c r="JCG16" s="134"/>
      <c r="JCH16" s="134"/>
      <c r="JCI16" s="134"/>
      <c r="JCJ16" s="134"/>
      <c r="JCK16" s="134"/>
      <c r="JCL16" s="134"/>
      <c r="JCM16" s="134"/>
      <c r="JCN16" s="134"/>
      <c r="JCO16" s="134"/>
      <c r="JCP16" s="134"/>
      <c r="JCQ16" s="134"/>
      <c r="JCR16" s="134"/>
      <c r="JCS16" s="134"/>
      <c r="JCT16" s="134"/>
      <c r="JCU16" s="134"/>
      <c r="JCV16" s="134"/>
      <c r="JCW16" s="134"/>
      <c r="JCX16" s="134"/>
      <c r="JCY16" s="134"/>
      <c r="JCZ16" s="134"/>
      <c r="JDA16" s="134"/>
      <c r="JDB16" s="134"/>
      <c r="JDC16" s="134"/>
      <c r="JDD16" s="134"/>
      <c r="JDE16" s="134"/>
      <c r="JDF16" s="134"/>
      <c r="JDG16" s="134"/>
      <c r="JDH16" s="134"/>
      <c r="JDI16" s="134"/>
      <c r="JDJ16" s="134"/>
      <c r="JDK16" s="134"/>
      <c r="JDL16" s="134"/>
      <c r="JDM16" s="134"/>
      <c r="JDN16" s="134"/>
      <c r="JDO16" s="134"/>
      <c r="JDP16" s="134"/>
      <c r="JDQ16" s="134"/>
      <c r="JDR16" s="134"/>
      <c r="JDS16" s="134"/>
      <c r="JDT16" s="134"/>
      <c r="JDU16" s="134"/>
      <c r="JDV16" s="134"/>
      <c r="JDW16" s="134"/>
      <c r="JDX16" s="134"/>
      <c r="JDY16" s="134"/>
      <c r="JDZ16" s="134"/>
      <c r="JEA16" s="134"/>
      <c r="JEB16" s="134"/>
      <c r="JEC16" s="134"/>
      <c r="JED16" s="134"/>
      <c r="JEE16" s="134"/>
      <c r="JEF16" s="134"/>
      <c r="JEG16" s="134"/>
      <c r="JEH16" s="134"/>
      <c r="JEI16" s="134"/>
      <c r="JEJ16" s="134"/>
      <c r="JEK16" s="134"/>
      <c r="JEL16" s="134"/>
      <c r="JEM16" s="134"/>
      <c r="JEN16" s="134"/>
      <c r="JEO16" s="134"/>
      <c r="JEP16" s="134"/>
      <c r="JEQ16" s="134"/>
      <c r="JER16" s="134"/>
      <c r="JES16" s="134"/>
      <c r="JET16" s="134"/>
      <c r="JEU16" s="134"/>
      <c r="JEV16" s="134"/>
      <c r="JEW16" s="134"/>
      <c r="JEX16" s="134"/>
      <c r="JEY16" s="134"/>
      <c r="JEZ16" s="134"/>
      <c r="JFA16" s="134"/>
      <c r="JFB16" s="134"/>
      <c r="JFC16" s="134"/>
      <c r="JFD16" s="134"/>
      <c r="JFE16" s="134"/>
      <c r="JFF16" s="134"/>
      <c r="JFG16" s="134"/>
      <c r="JFH16" s="134"/>
      <c r="JFI16" s="134"/>
      <c r="JFJ16" s="134"/>
      <c r="JFK16" s="134"/>
      <c r="JFL16" s="134"/>
      <c r="JFM16" s="134"/>
      <c r="JFN16" s="134"/>
      <c r="JFO16" s="134"/>
      <c r="JFP16" s="134"/>
      <c r="JFQ16" s="134"/>
      <c r="JFR16" s="134"/>
      <c r="JFS16" s="134"/>
      <c r="JFT16" s="134"/>
      <c r="JFU16" s="134"/>
      <c r="JFV16" s="134"/>
      <c r="JFW16" s="134"/>
      <c r="JFX16" s="134"/>
      <c r="JFY16" s="134"/>
      <c r="JFZ16" s="134"/>
      <c r="JGA16" s="134"/>
      <c r="JGB16" s="134"/>
      <c r="JGC16" s="134"/>
      <c r="JGD16" s="134"/>
      <c r="JGE16" s="134"/>
      <c r="JGF16" s="134"/>
      <c r="JGG16" s="134"/>
      <c r="JGH16" s="134"/>
      <c r="JGI16" s="134"/>
      <c r="JGJ16" s="134"/>
      <c r="JGK16" s="134"/>
      <c r="JGL16" s="134"/>
      <c r="JGM16" s="134"/>
      <c r="JGN16" s="134"/>
      <c r="JGO16" s="134"/>
      <c r="JGP16" s="134"/>
      <c r="JGQ16" s="134"/>
      <c r="JGR16" s="134"/>
      <c r="JGS16" s="134"/>
      <c r="JGT16" s="134"/>
      <c r="JGU16" s="134"/>
      <c r="JGV16" s="134"/>
      <c r="JGW16" s="134"/>
      <c r="JGX16" s="134"/>
      <c r="JGY16" s="134"/>
      <c r="JGZ16" s="134"/>
      <c r="JHA16" s="134"/>
      <c r="JHB16" s="134"/>
      <c r="JHC16" s="134"/>
      <c r="JHD16" s="134"/>
      <c r="JHE16" s="134"/>
      <c r="JHF16" s="134"/>
      <c r="JHG16" s="134"/>
      <c r="JHH16" s="134"/>
      <c r="JHI16" s="134"/>
      <c r="JHJ16" s="134"/>
      <c r="JHK16" s="134"/>
      <c r="JHL16" s="134"/>
      <c r="JHM16" s="134"/>
      <c r="JHN16" s="134"/>
      <c r="JHO16" s="134"/>
      <c r="JHP16" s="134"/>
      <c r="JHQ16" s="134"/>
      <c r="JHR16" s="134"/>
      <c r="JHS16" s="134"/>
      <c r="JHT16" s="134"/>
      <c r="JHU16" s="134"/>
      <c r="JHV16" s="134"/>
      <c r="JHW16" s="134"/>
      <c r="JHX16" s="134"/>
      <c r="JHY16" s="134"/>
      <c r="JHZ16" s="134"/>
      <c r="JIA16" s="134"/>
      <c r="JIB16" s="134"/>
      <c r="JIC16" s="134"/>
      <c r="JID16" s="134"/>
      <c r="JIE16" s="134"/>
      <c r="JIF16" s="134"/>
      <c r="JIG16" s="134"/>
      <c r="JIH16" s="134"/>
      <c r="JII16" s="134"/>
      <c r="JIJ16" s="134"/>
      <c r="JIK16" s="134"/>
      <c r="JIL16" s="134"/>
      <c r="JIM16" s="134"/>
      <c r="JIN16" s="134"/>
      <c r="JIO16" s="134"/>
      <c r="JIP16" s="134"/>
      <c r="JIQ16" s="134"/>
      <c r="JIR16" s="134"/>
      <c r="JIS16" s="134"/>
      <c r="JIT16" s="134"/>
      <c r="JIU16" s="134"/>
      <c r="JIV16" s="134"/>
      <c r="JIW16" s="134"/>
      <c r="JIX16" s="134"/>
      <c r="JIY16" s="134"/>
      <c r="JIZ16" s="134"/>
      <c r="JJA16" s="134"/>
      <c r="JJB16" s="134"/>
      <c r="JJC16" s="134"/>
      <c r="JJD16" s="134"/>
      <c r="JJE16" s="134"/>
      <c r="JJF16" s="134"/>
      <c r="JJG16" s="134"/>
      <c r="JJH16" s="134"/>
      <c r="JJI16" s="134"/>
      <c r="JJJ16" s="134"/>
      <c r="JJK16" s="134"/>
      <c r="JJL16" s="134"/>
      <c r="JJM16" s="134"/>
      <c r="JJN16" s="134"/>
      <c r="JJO16" s="134"/>
      <c r="JJP16" s="134"/>
      <c r="JJQ16" s="134"/>
      <c r="JJR16" s="134"/>
      <c r="JJS16" s="134"/>
      <c r="JJT16" s="134"/>
      <c r="JJU16" s="134"/>
      <c r="JJV16" s="134"/>
      <c r="JJW16" s="134"/>
      <c r="JJX16" s="134"/>
      <c r="JJY16" s="134"/>
      <c r="JJZ16" s="134"/>
      <c r="JKA16" s="134"/>
      <c r="JKB16" s="134"/>
      <c r="JKC16" s="134"/>
      <c r="JKD16" s="134"/>
      <c r="JKE16" s="134"/>
      <c r="JKF16" s="134"/>
      <c r="JKG16" s="134"/>
      <c r="JKH16" s="134"/>
      <c r="JKI16" s="134"/>
      <c r="JKJ16" s="134"/>
      <c r="JKK16" s="134"/>
      <c r="JKL16" s="134"/>
      <c r="JKM16" s="134"/>
      <c r="JKN16" s="134"/>
      <c r="JKO16" s="134"/>
      <c r="JKP16" s="134"/>
      <c r="JKQ16" s="134"/>
      <c r="JKR16" s="134"/>
      <c r="JKS16" s="134"/>
      <c r="JKT16" s="134"/>
      <c r="JKU16" s="134"/>
      <c r="JKV16" s="134"/>
      <c r="JKW16" s="134"/>
      <c r="JKX16" s="134"/>
      <c r="JKY16" s="134"/>
      <c r="JKZ16" s="134"/>
      <c r="JLA16" s="134"/>
      <c r="JLB16" s="134"/>
      <c r="JLC16" s="134"/>
      <c r="JLD16" s="134"/>
      <c r="JLE16" s="134"/>
      <c r="JLF16" s="134"/>
      <c r="JLG16" s="134"/>
      <c r="JLH16" s="134"/>
      <c r="JLI16" s="134"/>
      <c r="JLJ16" s="134"/>
      <c r="JLK16" s="134"/>
      <c r="JLL16" s="134"/>
      <c r="JLM16" s="134"/>
      <c r="JLN16" s="134"/>
      <c r="JLO16" s="134"/>
      <c r="JLP16" s="134"/>
      <c r="JLQ16" s="134"/>
      <c r="JLR16" s="134"/>
      <c r="JLS16" s="134"/>
      <c r="JLT16" s="134"/>
      <c r="JLU16" s="134"/>
      <c r="JLV16" s="134"/>
      <c r="JLW16" s="134"/>
      <c r="JLX16" s="134"/>
      <c r="JLY16" s="134"/>
      <c r="JLZ16" s="134"/>
      <c r="JMA16" s="134"/>
      <c r="JMB16" s="134"/>
      <c r="JMC16" s="134"/>
      <c r="JMD16" s="134"/>
      <c r="JME16" s="134"/>
      <c r="JMF16" s="134"/>
      <c r="JMG16" s="134"/>
      <c r="JMH16" s="134"/>
      <c r="JMI16" s="134"/>
      <c r="JMJ16" s="134"/>
      <c r="JMK16" s="134"/>
      <c r="JML16" s="134"/>
      <c r="JMM16" s="134"/>
      <c r="JMN16" s="134"/>
      <c r="JMO16" s="134"/>
      <c r="JMP16" s="134"/>
      <c r="JMQ16" s="134"/>
      <c r="JMR16" s="134"/>
      <c r="JMS16" s="134"/>
      <c r="JMT16" s="134"/>
      <c r="JMU16" s="134"/>
      <c r="JMV16" s="134"/>
      <c r="JMW16" s="134"/>
      <c r="JMX16" s="134"/>
      <c r="JMY16" s="134"/>
      <c r="JMZ16" s="134"/>
      <c r="JNA16" s="134"/>
      <c r="JNB16" s="134"/>
      <c r="JNC16" s="134"/>
      <c r="JND16" s="134"/>
      <c r="JNE16" s="134"/>
      <c r="JNF16" s="134"/>
      <c r="JNG16" s="134"/>
      <c r="JNH16" s="134"/>
      <c r="JNI16" s="134"/>
      <c r="JNJ16" s="134"/>
      <c r="JNK16" s="134"/>
      <c r="JNL16" s="134"/>
      <c r="JNM16" s="134"/>
      <c r="JNN16" s="134"/>
      <c r="JNO16" s="134"/>
      <c r="JNP16" s="134"/>
      <c r="JNQ16" s="134"/>
      <c r="JNR16" s="134"/>
      <c r="JNS16" s="134"/>
      <c r="JNT16" s="134"/>
      <c r="JNU16" s="134"/>
      <c r="JNV16" s="134"/>
      <c r="JNW16" s="134"/>
      <c r="JNX16" s="134"/>
      <c r="JNY16" s="134"/>
      <c r="JNZ16" s="134"/>
      <c r="JOA16" s="134"/>
      <c r="JOB16" s="134"/>
      <c r="JOC16" s="134"/>
      <c r="JOD16" s="134"/>
      <c r="JOE16" s="134"/>
      <c r="JOF16" s="134"/>
      <c r="JOG16" s="134"/>
      <c r="JOH16" s="134"/>
      <c r="JOI16" s="134"/>
      <c r="JOJ16" s="134"/>
      <c r="JOK16" s="134"/>
      <c r="JOL16" s="134"/>
      <c r="JOM16" s="134"/>
      <c r="JON16" s="134"/>
      <c r="JOO16" s="134"/>
      <c r="JOP16" s="134"/>
      <c r="JOQ16" s="134"/>
      <c r="JOR16" s="134"/>
      <c r="JOS16" s="134"/>
      <c r="JOT16" s="134"/>
      <c r="JOU16" s="134"/>
      <c r="JOV16" s="134"/>
      <c r="JOW16" s="134"/>
      <c r="JOX16" s="134"/>
      <c r="JOY16" s="134"/>
      <c r="JOZ16" s="134"/>
      <c r="JPA16" s="134"/>
      <c r="JPB16" s="134"/>
      <c r="JPC16" s="134"/>
      <c r="JPD16" s="134"/>
      <c r="JPE16" s="134"/>
      <c r="JPF16" s="134"/>
      <c r="JPG16" s="134"/>
      <c r="JPH16" s="134"/>
      <c r="JPI16" s="134"/>
      <c r="JPJ16" s="134"/>
      <c r="JPK16" s="134"/>
      <c r="JPL16" s="134"/>
      <c r="JPM16" s="134"/>
      <c r="JPN16" s="134"/>
      <c r="JPO16" s="134"/>
      <c r="JPP16" s="134"/>
      <c r="JPQ16" s="134"/>
      <c r="JPR16" s="134"/>
      <c r="JPS16" s="134"/>
      <c r="JPT16" s="134"/>
      <c r="JPU16" s="134"/>
      <c r="JPV16" s="134"/>
      <c r="JPW16" s="134"/>
      <c r="JPX16" s="134"/>
      <c r="JPY16" s="134"/>
      <c r="JPZ16" s="134"/>
      <c r="JQA16" s="134"/>
      <c r="JQB16" s="134"/>
      <c r="JQC16" s="134"/>
      <c r="JQD16" s="134"/>
      <c r="JQE16" s="134"/>
      <c r="JQF16" s="134"/>
      <c r="JQG16" s="134"/>
      <c r="JQH16" s="134"/>
      <c r="JQI16" s="134"/>
      <c r="JQJ16" s="134"/>
      <c r="JQK16" s="134"/>
      <c r="JQL16" s="134"/>
      <c r="JQM16" s="134"/>
      <c r="JQN16" s="134"/>
      <c r="JQO16" s="134"/>
      <c r="JQP16" s="134"/>
      <c r="JQQ16" s="134"/>
      <c r="JQR16" s="134"/>
      <c r="JQS16" s="134"/>
      <c r="JQT16" s="134"/>
      <c r="JQU16" s="134"/>
      <c r="JQV16" s="134"/>
      <c r="JQW16" s="134"/>
      <c r="JQX16" s="134"/>
      <c r="JQY16" s="134"/>
      <c r="JQZ16" s="134"/>
      <c r="JRA16" s="134"/>
      <c r="JRB16" s="134"/>
      <c r="JRC16" s="134"/>
      <c r="JRD16" s="134"/>
      <c r="JRE16" s="134"/>
      <c r="JRF16" s="134"/>
      <c r="JRG16" s="134"/>
      <c r="JRH16" s="134"/>
      <c r="JRI16" s="134"/>
      <c r="JRJ16" s="134"/>
      <c r="JRK16" s="134"/>
      <c r="JRL16" s="134"/>
      <c r="JRM16" s="134"/>
      <c r="JRN16" s="134"/>
      <c r="JRO16" s="134"/>
      <c r="JRP16" s="134"/>
      <c r="JRQ16" s="134"/>
      <c r="JRR16" s="134"/>
      <c r="JRS16" s="134"/>
      <c r="JRT16" s="134"/>
      <c r="JRU16" s="134"/>
      <c r="JRV16" s="134"/>
      <c r="JRW16" s="134"/>
      <c r="JRX16" s="134"/>
      <c r="JRY16" s="134"/>
      <c r="JRZ16" s="134"/>
      <c r="JSA16" s="134"/>
      <c r="JSB16" s="134"/>
      <c r="JSC16" s="134"/>
      <c r="JSD16" s="134"/>
      <c r="JSE16" s="134"/>
      <c r="JSF16" s="134"/>
      <c r="JSG16" s="134"/>
      <c r="JSH16" s="134"/>
      <c r="JSI16" s="134"/>
      <c r="JSJ16" s="134"/>
      <c r="JSK16" s="134"/>
      <c r="JSL16" s="134"/>
      <c r="JSM16" s="134"/>
      <c r="JSN16" s="134"/>
      <c r="JSO16" s="134"/>
      <c r="JSP16" s="134"/>
      <c r="JSQ16" s="134"/>
      <c r="JSR16" s="134"/>
      <c r="JSS16" s="134"/>
      <c r="JST16" s="134"/>
      <c r="JSU16" s="134"/>
      <c r="JSV16" s="134"/>
      <c r="JSW16" s="134"/>
      <c r="JSX16" s="134"/>
      <c r="JSY16" s="134"/>
      <c r="JSZ16" s="134"/>
      <c r="JTA16" s="134"/>
      <c r="JTB16" s="134"/>
      <c r="JTC16" s="134"/>
      <c r="JTD16" s="134"/>
      <c r="JTE16" s="134"/>
      <c r="JTF16" s="134"/>
      <c r="JTG16" s="134"/>
      <c r="JTH16" s="134"/>
      <c r="JTI16" s="134"/>
      <c r="JTJ16" s="134"/>
      <c r="JTK16" s="134"/>
      <c r="JTL16" s="134"/>
      <c r="JTM16" s="134"/>
      <c r="JTN16" s="134"/>
      <c r="JTO16" s="134"/>
      <c r="JTP16" s="134"/>
      <c r="JTQ16" s="134"/>
      <c r="JTR16" s="134"/>
      <c r="JTS16" s="134"/>
      <c r="JTT16" s="134"/>
      <c r="JTU16" s="134"/>
      <c r="JTV16" s="134"/>
      <c r="JTW16" s="134"/>
      <c r="JTX16" s="134"/>
      <c r="JTY16" s="134"/>
      <c r="JTZ16" s="134"/>
      <c r="JUA16" s="134"/>
      <c r="JUB16" s="134"/>
      <c r="JUC16" s="134"/>
      <c r="JUD16" s="134"/>
      <c r="JUE16" s="134"/>
      <c r="JUF16" s="134"/>
      <c r="JUG16" s="134"/>
      <c r="JUH16" s="134"/>
      <c r="JUI16" s="134"/>
      <c r="JUJ16" s="134"/>
      <c r="JUK16" s="134"/>
      <c r="JUL16" s="134"/>
      <c r="JUM16" s="134"/>
      <c r="JUN16" s="134"/>
      <c r="JUO16" s="134"/>
      <c r="JUP16" s="134"/>
      <c r="JUQ16" s="134"/>
      <c r="JUR16" s="134"/>
      <c r="JUS16" s="134"/>
      <c r="JUT16" s="134"/>
      <c r="JUU16" s="134"/>
      <c r="JUV16" s="134"/>
      <c r="JUW16" s="134"/>
      <c r="JUX16" s="134"/>
      <c r="JUY16" s="134"/>
      <c r="JUZ16" s="134"/>
      <c r="JVA16" s="134"/>
      <c r="JVB16" s="134"/>
      <c r="JVC16" s="134"/>
      <c r="JVD16" s="134"/>
      <c r="JVE16" s="134"/>
      <c r="JVF16" s="134"/>
      <c r="JVG16" s="134"/>
      <c r="JVH16" s="134"/>
      <c r="JVI16" s="134"/>
      <c r="JVJ16" s="134"/>
      <c r="JVK16" s="134"/>
      <c r="JVL16" s="134"/>
      <c r="JVM16" s="134"/>
      <c r="JVN16" s="134"/>
      <c r="JVO16" s="134"/>
      <c r="JVP16" s="134"/>
      <c r="JVQ16" s="134"/>
      <c r="JVR16" s="134"/>
      <c r="JVS16" s="134"/>
      <c r="JVT16" s="134"/>
      <c r="JVU16" s="134"/>
      <c r="JVV16" s="134"/>
      <c r="JVW16" s="134"/>
      <c r="JVX16" s="134"/>
      <c r="JVY16" s="134"/>
      <c r="JVZ16" s="134"/>
      <c r="JWA16" s="134"/>
      <c r="JWB16" s="134"/>
      <c r="JWC16" s="134"/>
      <c r="JWD16" s="134"/>
      <c r="JWE16" s="134"/>
      <c r="JWF16" s="134"/>
      <c r="JWG16" s="134"/>
      <c r="JWH16" s="134"/>
      <c r="JWI16" s="134"/>
      <c r="JWJ16" s="134"/>
      <c r="JWK16" s="134"/>
      <c r="JWL16" s="134"/>
      <c r="JWM16" s="134"/>
      <c r="JWN16" s="134"/>
      <c r="JWO16" s="134"/>
      <c r="JWP16" s="134"/>
      <c r="JWQ16" s="134"/>
      <c r="JWR16" s="134"/>
      <c r="JWS16" s="134"/>
      <c r="JWT16" s="134"/>
      <c r="JWU16" s="134"/>
      <c r="JWV16" s="134"/>
      <c r="JWW16" s="134"/>
      <c r="JWX16" s="134"/>
      <c r="JWY16" s="134"/>
      <c r="JWZ16" s="134"/>
      <c r="JXA16" s="134"/>
      <c r="JXB16" s="134"/>
      <c r="JXC16" s="134"/>
      <c r="JXD16" s="134"/>
      <c r="JXE16" s="134"/>
      <c r="JXF16" s="134"/>
      <c r="JXG16" s="134"/>
      <c r="JXH16" s="134"/>
      <c r="JXI16" s="134"/>
      <c r="JXJ16" s="134"/>
      <c r="JXK16" s="134"/>
      <c r="JXL16" s="134"/>
      <c r="JXM16" s="134"/>
      <c r="JXN16" s="134"/>
      <c r="JXO16" s="134"/>
      <c r="JXP16" s="134"/>
      <c r="JXQ16" s="134"/>
      <c r="JXR16" s="134"/>
      <c r="JXS16" s="134"/>
      <c r="JXT16" s="134"/>
      <c r="JXU16" s="134"/>
      <c r="JXV16" s="134"/>
      <c r="JXW16" s="134"/>
      <c r="JXX16" s="134"/>
      <c r="JXY16" s="134"/>
      <c r="JXZ16" s="134"/>
      <c r="JYA16" s="134"/>
      <c r="JYB16" s="134"/>
      <c r="JYC16" s="134"/>
      <c r="JYD16" s="134"/>
      <c r="JYE16" s="134"/>
      <c r="JYF16" s="134"/>
      <c r="JYG16" s="134"/>
      <c r="JYH16" s="134"/>
      <c r="JYI16" s="134"/>
      <c r="JYJ16" s="134"/>
      <c r="JYK16" s="134"/>
      <c r="JYL16" s="134"/>
      <c r="JYM16" s="134"/>
      <c r="JYN16" s="134"/>
      <c r="JYO16" s="134"/>
      <c r="JYP16" s="134"/>
      <c r="JYQ16" s="134"/>
      <c r="JYR16" s="134"/>
      <c r="JYS16" s="134"/>
      <c r="JYT16" s="134"/>
      <c r="JYU16" s="134"/>
      <c r="JYV16" s="134"/>
      <c r="JYW16" s="134"/>
      <c r="JYX16" s="134"/>
      <c r="JYY16" s="134"/>
      <c r="JYZ16" s="134"/>
      <c r="JZA16" s="134"/>
      <c r="JZB16" s="134"/>
      <c r="JZC16" s="134"/>
      <c r="JZD16" s="134"/>
      <c r="JZE16" s="134"/>
      <c r="JZF16" s="134"/>
      <c r="JZG16" s="134"/>
      <c r="JZH16" s="134"/>
      <c r="JZI16" s="134"/>
      <c r="JZJ16" s="134"/>
      <c r="JZK16" s="134"/>
      <c r="JZL16" s="134"/>
      <c r="JZM16" s="134"/>
      <c r="JZN16" s="134"/>
      <c r="JZO16" s="134"/>
      <c r="JZP16" s="134"/>
      <c r="JZQ16" s="134"/>
      <c r="JZR16" s="134"/>
      <c r="JZS16" s="134"/>
      <c r="JZT16" s="134"/>
      <c r="JZU16" s="134"/>
      <c r="JZV16" s="134"/>
      <c r="JZW16" s="134"/>
      <c r="JZX16" s="134"/>
      <c r="JZY16" s="134"/>
      <c r="JZZ16" s="134"/>
      <c r="KAA16" s="134"/>
      <c r="KAB16" s="134"/>
      <c r="KAC16" s="134"/>
      <c r="KAD16" s="134"/>
      <c r="KAE16" s="134"/>
      <c r="KAF16" s="134"/>
      <c r="KAG16" s="134"/>
      <c r="KAH16" s="134"/>
      <c r="KAI16" s="134"/>
      <c r="KAJ16" s="134"/>
      <c r="KAK16" s="134"/>
      <c r="KAL16" s="134"/>
      <c r="KAM16" s="134"/>
      <c r="KAN16" s="134"/>
      <c r="KAO16" s="134"/>
      <c r="KAP16" s="134"/>
      <c r="KAQ16" s="134"/>
      <c r="KAR16" s="134"/>
      <c r="KAS16" s="134"/>
      <c r="KAT16" s="134"/>
      <c r="KAU16" s="134"/>
      <c r="KAV16" s="134"/>
      <c r="KAW16" s="134"/>
      <c r="KAX16" s="134"/>
      <c r="KAY16" s="134"/>
      <c r="KAZ16" s="134"/>
      <c r="KBA16" s="134"/>
      <c r="KBB16" s="134"/>
      <c r="KBC16" s="134"/>
      <c r="KBD16" s="134"/>
      <c r="KBE16" s="134"/>
      <c r="KBF16" s="134"/>
      <c r="KBG16" s="134"/>
      <c r="KBH16" s="134"/>
      <c r="KBI16" s="134"/>
      <c r="KBJ16" s="134"/>
      <c r="KBK16" s="134"/>
      <c r="KBL16" s="134"/>
      <c r="KBM16" s="134"/>
      <c r="KBN16" s="134"/>
      <c r="KBO16" s="134"/>
      <c r="KBP16" s="134"/>
      <c r="KBQ16" s="134"/>
      <c r="KBR16" s="134"/>
      <c r="KBS16" s="134"/>
      <c r="KBT16" s="134"/>
      <c r="KBU16" s="134"/>
      <c r="KBV16" s="134"/>
      <c r="KBW16" s="134"/>
      <c r="KBX16" s="134"/>
      <c r="KBY16" s="134"/>
      <c r="KBZ16" s="134"/>
      <c r="KCA16" s="134"/>
      <c r="KCB16" s="134"/>
      <c r="KCC16" s="134"/>
      <c r="KCD16" s="134"/>
      <c r="KCE16" s="134"/>
      <c r="KCF16" s="134"/>
      <c r="KCG16" s="134"/>
      <c r="KCH16" s="134"/>
      <c r="KCI16" s="134"/>
      <c r="KCJ16" s="134"/>
      <c r="KCK16" s="134"/>
      <c r="KCL16" s="134"/>
      <c r="KCM16" s="134"/>
      <c r="KCN16" s="134"/>
      <c r="KCO16" s="134"/>
      <c r="KCP16" s="134"/>
      <c r="KCQ16" s="134"/>
      <c r="KCR16" s="134"/>
      <c r="KCS16" s="134"/>
      <c r="KCT16" s="134"/>
      <c r="KCU16" s="134"/>
      <c r="KCV16" s="134"/>
      <c r="KCW16" s="134"/>
      <c r="KCX16" s="134"/>
      <c r="KCY16" s="134"/>
      <c r="KCZ16" s="134"/>
      <c r="KDA16" s="134"/>
      <c r="KDB16" s="134"/>
      <c r="KDC16" s="134"/>
      <c r="KDD16" s="134"/>
      <c r="KDE16" s="134"/>
      <c r="KDF16" s="134"/>
      <c r="KDG16" s="134"/>
      <c r="KDH16" s="134"/>
      <c r="KDI16" s="134"/>
      <c r="KDJ16" s="134"/>
      <c r="KDK16" s="134"/>
      <c r="KDL16" s="134"/>
      <c r="KDM16" s="134"/>
      <c r="KDN16" s="134"/>
      <c r="KDO16" s="134"/>
      <c r="KDP16" s="134"/>
      <c r="KDQ16" s="134"/>
      <c r="KDR16" s="134"/>
      <c r="KDS16" s="134"/>
      <c r="KDT16" s="134"/>
      <c r="KDU16" s="134"/>
      <c r="KDV16" s="134"/>
      <c r="KDW16" s="134"/>
      <c r="KDX16" s="134"/>
      <c r="KDY16" s="134"/>
      <c r="KDZ16" s="134"/>
      <c r="KEA16" s="134"/>
      <c r="KEB16" s="134"/>
      <c r="KEC16" s="134"/>
      <c r="KED16" s="134"/>
      <c r="KEE16" s="134"/>
      <c r="KEF16" s="134"/>
      <c r="KEG16" s="134"/>
      <c r="KEH16" s="134"/>
      <c r="KEI16" s="134"/>
      <c r="KEJ16" s="134"/>
      <c r="KEK16" s="134"/>
      <c r="KEL16" s="134"/>
      <c r="KEM16" s="134"/>
      <c r="KEN16" s="134"/>
      <c r="KEO16" s="134"/>
      <c r="KEP16" s="134"/>
      <c r="KEQ16" s="134"/>
      <c r="KER16" s="134"/>
      <c r="KES16" s="134"/>
      <c r="KET16" s="134"/>
      <c r="KEU16" s="134"/>
      <c r="KEV16" s="134"/>
      <c r="KEW16" s="134"/>
      <c r="KEX16" s="134"/>
      <c r="KEY16" s="134"/>
      <c r="KEZ16" s="134"/>
      <c r="KFA16" s="134"/>
      <c r="KFB16" s="134"/>
      <c r="KFC16" s="134"/>
      <c r="KFD16" s="134"/>
      <c r="KFE16" s="134"/>
      <c r="KFF16" s="134"/>
      <c r="KFG16" s="134"/>
      <c r="KFH16" s="134"/>
      <c r="KFI16" s="134"/>
      <c r="KFJ16" s="134"/>
      <c r="KFK16" s="134"/>
      <c r="KFL16" s="134"/>
      <c r="KFM16" s="134"/>
      <c r="KFN16" s="134"/>
      <c r="KFO16" s="134"/>
      <c r="KFP16" s="134"/>
      <c r="KFQ16" s="134"/>
      <c r="KFR16" s="134"/>
      <c r="KFS16" s="134"/>
      <c r="KFT16" s="134"/>
      <c r="KFU16" s="134"/>
      <c r="KFV16" s="134"/>
      <c r="KFW16" s="134"/>
      <c r="KFX16" s="134"/>
      <c r="KFY16" s="134"/>
      <c r="KFZ16" s="134"/>
      <c r="KGA16" s="134"/>
      <c r="KGB16" s="134"/>
      <c r="KGC16" s="134"/>
      <c r="KGD16" s="134"/>
      <c r="KGE16" s="134"/>
      <c r="KGF16" s="134"/>
      <c r="KGG16" s="134"/>
      <c r="KGH16" s="134"/>
      <c r="KGI16" s="134"/>
      <c r="KGJ16" s="134"/>
      <c r="KGK16" s="134"/>
      <c r="KGL16" s="134"/>
      <c r="KGM16" s="134"/>
      <c r="KGN16" s="134"/>
      <c r="KGO16" s="134"/>
      <c r="KGP16" s="134"/>
      <c r="KGQ16" s="134"/>
      <c r="KGR16" s="134"/>
      <c r="KGS16" s="134"/>
      <c r="KGT16" s="134"/>
      <c r="KGU16" s="134"/>
      <c r="KGV16" s="134"/>
      <c r="KGW16" s="134"/>
      <c r="KGX16" s="134"/>
      <c r="KGY16" s="134"/>
      <c r="KGZ16" s="134"/>
      <c r="KHA16" s="134"/>
      <c r="KHB16" s="134"/>
      <c r="KHC16" s="134"/>
      <c r="KHD16" s="134"/>
      <c r="KHE16" s="134"/>
      <c r="KHF16" s="134"/>
      <c r="KHG16" s="134"/>
      <c r="KHH16" s="134"/>
      <c r="KHI16" s="134"/>
      <c r="KHJ16" s="134"/>
      <c r="KHK16" s="134"/>
      <c r="KHL16" s="134"/>
      <c r="KHM16" s="134"/>
      <c r="KHN16" s="134"/>
      <c r="KHO16" s="134"/>
      <c r="KHP16" s="134"/>
      <c r="KHQ16" s="134"/>
      <c r="KHR16" s="134"/>
      <c r="KHS16" s="134"/>
      <c r="KHT16" s="134"/>
      <c r="KHU16" s="134"/>
      <c r="KHV16" s="134"/>
      <c r="KHW16" s="134"/>
      <c r="KHX16" s="134"/>
      <c r="KHY16" s="134"/>
      <c r="KHZ16" s="134"/>
      <c r="KIA16" s="134"/>
      <c r="KIB16" s="134"/>
      <c r="KIC16" s="134"/>
      <c r="KID16" s="134"/>
      <c r="KIE16" s="134"/>
      <c r="KIF16" s="134"/>
      <c r="KIG16" s="134"/>
      <c r="KIH16" s="134"/>
      <c r="KII16" s="134"/>
      <c r="KIJ16" s="134"/>
      <c r="KIK16" s="134"/>
      <c r="KIL16" s="134"/>
      <c r="KIM16" s="134"/>
      <c r="KIN16" s="134"/>
      <c r="KIO16" s="134"/>
      <c r="KIP16" s="134"/>
      <c r="KIQ16" s="134"/>
      <c r="KIR16" s="134"/>
      <c r="KIS16" s="134"/>
      <c r="KIT16" s="134"/>
      <c r="KIU16" s="134"/>
      <c r="KIV16" s="134"/>
      <c r="KIW16" s="134"/>
      <c r="KIX16" s="134"/>
      <c r="KIY16" s="134"/>
      <c r="KIZ16" s="134"/>
      <c r="KJA16" s="134"/>
      <c r="KJB16" s="134"/>
      <c r="KJC16" s="134"/>
      <c r="KJD16" s="134"/>
      <c r="KJE16" s="134"/>
      <c r="KJF16" s="134"/>
      <c r="KJG16" s="134"/>
      <c r="KJH16" s="134"/>
      <c r="KJI16" s="134"/>
      <c r="KJJ16" s="134"/>
      <c r="KJK16" s="134"/>
      <c r="KJL16" s="134"/>
      <c r="KJM16" s="134"/>
      <c r="KJN16" s="134"/>
      <c r="KJO16" s="134"/>
      <c r="KJP16" s="134"/>
      <c r="KJQ16" s="134"/>
      <c r="KJR16" s="134"/>
      <c r="KJS16" s="134"/>
      <c r="KJT16" s="134"/>
      <c r="KJU16" s="134"/>
      <c r="KJV16" s="134"/>
      <c r="KJW16" s="134"/>
      <c r="KJX16" s="134"/>
      <c r="KJY16" s="134"/>
      <c r="KJZ16" s="134"/>
      <c r="KKA16" s="134"/>
      <c r="KKB16" s="134"/>
      <c r="KKC16" s="134"/>
      <c r="KKD16" s="134"/>
      <c r="KKE16" s="134"/>
      <c r="KKF16" s="134"/>
      <c r="KKG16" s="134"/>
      <c r="KKH16" s="134"/>
      <c r="KKI16" s="134"/>
      <c r="KKJ16" s="134"/>
      <c r="KKK16" s="134"/>
      <c r="KKL16" s="134"/>
      <c r="KKM16" s="134"/>
      <c r="KKN16" s="134"/>
      <c r="KKO16" s="134"/>
      <c r="KKP16" s="134"/>
      <c r="KKQ16" s="134"/>
      <c r="KKR16" s="134"/>
      <c r="KKS16" s="134"/>
      <c r="KKT16" s="134"/>
      <c r="KKU16" s="134"/>
      <c r="KKV16" s="134"/>
      <c r="KKW16" s="134"/>
      <c r="KKX16" s="134"/>
      <c r="KKY16" s="134"/>
      <c r="KKZ16" s="134"/>
      <c r="KLA16" s="134"/>
      <c r="KLB16" s="134"/>
      <c r="KLC16" s="134"/>
      <c r="KLD16" s="134"/>
      <c r="KLE16" s="134"/>
      <c r="KLF16" s="134"/>
      <c r="KLG16" s="134"/>
      <c r="KLH16" s="134"/>
      <c r="KLI16" s="134"/>
      <c r="KLJ16" s="134"/>
      <c r="KLK16" s="134"/>
      <c r="KLL16" s="134"/>
      <c r="KLM16" s="134"/>
      <c r="KLN16" s="134"/>
      <c r="KLO16" s="134"/>
      <c r="KLP16" s="134"/>
      <c r="KLQ16" s="134"/>
      <c r="KLR16" s="134"/>
      <c r="KLS16" s="134"/>
      <c r="KLT16" s="134"/>
      <c r="KLU16" s="134"/>
      <c r="KLV16" s="134"/>
      <c r="KLW16" s="134"/>
      <c r="KLX16" s="134"/>
      <c r="KLY16" s="134"/>
      <c r="KLZ16" s="134"/>
      <c r="KMA16" s="134"/>
      <c r="KMB16" s="134"/>
      <c r="KMC16" s="134"/>
      <c r="KMD16" s="134"/>
      <c r="KME16" s="134"/>
      <c r="KMF16" s="134"/>
      <c r="KMG16" s="134"/>
      <c r="KMH16" s="134"/>
      <c r="KMI16" s="134"/>
      <c r="KMJ16" s="134"/>
      <c r="KMK16" s="134"/>
      <c r="KML16" s="134"/>
      <c r="KMM16" s="134"/>
      <c r="KMN16" s="134"/>
      <c r="KMO16" s="134"/>
      <c r="KMP16" s="134"/>
      <c r="KMQ16" s="134"/>
      <c r="KMR16" s="134"/>
      <c r="KMS16" s="134"/>
      <c r="KMT16" s="134"/>
      <c r="KMU16" s="134"/>
      <c r="KMV16" s="134"/>
      <c r="KMW16" s="134"/>
      <c r="KMX16" s="134"/>
      <c r="KMY16" s="134"/>
      <c r="KMZ16" s="134"/>
      <c r="KNA16" s="134"/>
      <c r="KNB16" s="134"/>
      <c r="KNC16" s="134"/>
      <c r="KND16" s="134"/>
      <c r="KNE16" s="134"/>
      <c r="KNF16" s="134"/>
      <c r="KNG16" s="134"/>
      <c r="KNH16" s="134"/>
      <c r="KNI16" s="134"/>
      <c r="KNJ16" s="134"/>
      <c r="KNK16" s="134"/>
      <c r="KNL16" s="134"/>
      <c r="KNM16" s="134"/>
      <c r="KNN16" s="134"/>
      <c r="KNO16" s="134"/>
      <c r="KNP16" s="134"/>
      <c r="KNQ16" s="134"/>
      <c r="KNR16" s="134"/>
      <c r="KNS16" s="134"/>
      <c r="KNT16" s="134"/>
      <c r="KNU16" s="134"/>
      <c r="KNV16" s="134"/>
      <c r="KNW16" s="134"/>
      <c r="KNX16" s="134"/>
      <c r="KNY16" s="134"/>
      <c r="KNZ16" s="134"/>
      <c r="KOA16" s="134"/>
      <c r="KOB16" s="134"/>
      <c r="KOC16" s="134"/>
      <c r="KOD16" s="134"/>
      <c r="KOE16" s="134"/>
      <c r="KOF16" s="134"/>
      <c r="KOG16" s="134"/>
      <c r="KOH16" s="134"/>
      <c r="KOI16" s="134"/>
      <c r="KOJ16" s="134"/>
      <c r="KOK16" s="134"/>
      <c r="KOL16" s="134"/>
      <c r="KOM16" s="134"/>
      <c r="KON16" s="134"/>
      <c r="KOO16" s="134"/>
      <c r="KOP16" s="134"/>
      <c r="KOQ16" s="134"/>
      <c r="KOR16" s="134"/>
      <c r="KOS16" s="134"/>
      <c r="KOT16" s="134"/>
      <c r="KOU16" s="134"/>
      <c r="KOV16" s="134"/>
      <c r="KOW16" s="134"/>
      <c r="KOX16" s="134"/>
      <c r="KOY16" s="134"/>
      <c r="KOZ16" s="134"/>
      <c r="KPA16" s="134"/>
      <c r="KPB16" s="134"/>
      <c r="KPC16" s="134"/>
      <c r="KPD16" s="134"/>
      <c r="KPE16" s="134"/>
      <c r="KPF16" s="134"/>
      <c r="KPG16" s="134"/>
      <c r="KPH16" s="134"/>
      <c r="KPI16" s="134"/>
      <c r="KPJ16" s="134"/>
      <c r="KPK16" s="134"/>
      <c r="KPL16" s="134"/>
      <c r="KPM16" s="134"/>
      <c r="KPN16" s="134"/>
      <c r="KPO16" s="134"/>
      <c r="KPP16" s="134"/>
      <c r="KPQ16" s="134"/>
      <c r="KPR16" s="134"/>
      <c r="KPS16" s="134"/>
      <c r="KPT16" s="134"/>
      <c r="KPU16" s="134"/>
      <c r="KPV16" s="134"/>
      <c r="KPW16" s="134"/>
      <c r="KPX16" s="134"/>
      <c r="KPY16" s="134"/>
      <c r="KPZ16" s="134"/>
      <c r="KQA16" s="134"/>
      <c r="KQB16" s="134"/>
      <c r="KQC16" s="134"/>
      <c r="KQD16" s="134"/>
      <c r="KQE16" s="134"/>
      <c r="KQF16" s="134"/>
      <c r="KQG16" s="134"/>
      <c r="KQH16" s="134"/>
      <c r="KQI16" s="134"/>
      <c r="KQJ16" s="134"/>
      <c r="KQK16" s="134"/>
      <c r="KQL16" s="134"/>
      <c r="KQM16" s="134"/>
      <c r="KQN16" s="134"/>
      <c r="KQO16" s="134"/>
      <c r="KQP16" s="134"/>
      <c r="KQQ16" s="134"/>
      <c r="KQR16" s="134"/>
      <c r="KQS16" s="134"/>
      <c r="KQT16" s="134"/>
      <c r="KQU16" s="134"/>
      <c r="KQV16" s="134"/>
      <c r="KQW16" s="134"/>
      <c r="KQX16" s="134"/>
      <c r="KQY16" s="134"/>
      <c r="KQZ16" s="134"/>
      <c r="KRA16" s="134"/>
      <c r="KRB16" s="134"/>
      <c r="KRC16" s="134"/>
      <c r="KRD16" s="134"/>
      <c r="KRE16" s="134"/>
      <c r="KRF16" s="134"/>
      <c r="KRG16" s="134"/>
      <c r="KRH16" s="134"/>
      <c r="KRI16" s="134"/>
      <c r="KRJ16" s="134"/>
      <c r="KRK16" s="134"/>
      <c r="KRL16" s="134"/>
      <c r="KRM16" s="134"/>
      <c r="KRN16" s="134"/>
      <c r="KRO16" s="134"/>
      <c r="KRP16" s="134"/>
      <c r="KRQ16" s="134"/>
      <c r="KRR16" s="134"/>
      <c r="KRS16" s="134"/>
      <c r="KRT16" s="134"/>
      <c r="KRU16" s="134"/>
      <c r="KRV16" s="134"/>
      <c r="KRW16" s="134"/>
      <c r="KRX16" s="134"/>
      <c r="KRY16" s="134"/>
      <c r="KRZ16" s="134"/>
      <c r="KSA16" s="134"/>
      <c r="KSB16" s="134"/>
      <c r="KSC16" s="134"/>
      <c r="KSD16" s="134"/>
      <c r="KSE16" s="134"/>
      <c r="KSF16" s="134"/>
      <c r="KSG16" s="134"/>
      <c r="KSH16" s="134"/>
      <c r="KSI16" s="134"/>
      <c r="KSJ16" s="134"/>
      <c r="KSK16" s="134"/>
      <c r="KSL16" s="134"/>
      <c r="KSM16" s="134"/>
      <c r="KSN16" s="134"/>
      <c r="KSO16" s="134"/>
      <c r="KSP16" s="134"/>
      <c r="KSQ16" s="134"/>
      <c r="KSR16" s="134"/>
      <c r="KSS16" s="134"/>
      <c r="KST16" s="134"/>
      <c r="KSU16" s="134"/>
      <c r="KSV16" s="134"/>
      <c r="KSW16" s="134"/>
      <c r="KSX16" s="134"/>
      <c r="KSY16" s="134"/>
      <c r="KSZ16" s="134"/>
      <c r="KTA16" s="134"/>
      <c r="KTB16" s="134"/>
      <c r="KTC16" s="134"/>
      <c r="KTD16" s="134"/>
      <c r="KTE16" s="134"/>
      <c r="KTF16" s="134"/>
      <c r="KTG16" s="134"/>
      <c r="KTH16" s="134"/>
      <c r="KTI16" s="134"/>
      <c r="KTJ16" s="134"/>
      <c r="KTK16" s="134"/>
      <c r="KTL16" s="134"/>
      <c r="KTM16" s="134"/>
      <c r="KTN16" s="134"/>
      <c r="KTO16" s="134"/>
      <c r="KTP16" s="134"/>
      <c r="KTQ16" s="134"/>
      <c r="KTR16" s="134"/>
      <c r="KTS16" s="134"/>
      <c r="KTT16" s="134"/>
      <c r="KTU16" s="134"/>
      <c r="KTV16" s="134"/>
      <c r="KTW16" s="134"/>
      <c r="KTX16" s="134"/>
      <c r="KTY16" s="134"/>
      <c r="KTZ16" s="134"/>
      <c r="KUA16" s="134"/>
      <c r="KUB16" s="134"/>
      <c r="KUC16" s="134"/>
      <c r="KUD16" s="134"/>
      <c r="KUE16" s="134"/>
      <c r="KUF16" s="134"/>
      <c r="KUG16" s="134"/>
      <c r="KUH16" s="134"/>
      <c r="KUI16" s="134"/>
      <c r="KUJ16" s="134"/>
      <c r="KUK16" s="134"/>
      <c r="KUL16" s="134"/>
      <c r="KUM16" s="134"/>
      <c r="KUN16" s="134"/>
      <c r="KUO16" s="134"/>
      <c r="KUP16" s="134"/>
      <c r="KUQ16" s="134"/>
      <c r="KUR16" s="134"/>
      <c r="KUS16" s="134"/>
      <c r="KUT16" s="134"/>
      <c r="KUU16" s="134"/>
      <c r="KUV16" s="134"/>
      <c r="KUW16" s="134"/>
      <c r="KUX16" s="134"/>
      <c r="KUY16" s="134"/>
      <c r="KUZ16" s="134"/>
      <c r="KVA16" s="134"/>
      <c r="KVB16" s="134"/>
      <c r="KVC16" s="134"/>
      <c r="KVD16" s="134"/>
      <c r="KVE16" s="134"/>
      <c r="KVF16" s="134"/>
      <c r="KVG16" s="134"/>
      <c r="KVH16" s="134"/>
      <c r="KVI16" s="134"/>
      <c r="KVJ16" s="134"/>
      <c r="KVK16" s="134"/>
      <c r="KVL16" s="134"/>
      <c r="KVM16" s="134"/>
      <c r="KVN16" s="134"/>
      <c r="KVO16" s="134"/>
      <c r="KVP16" s="134"/>
      <c r="KVQ16" s="134"/>
      <c r="KVR16" s="134"/>
      <c r="KVS16" s="134"/>
      <c r="KVT16" s="134"/>
      <c r="KVU16" s="134"/>
      <c r="KVV16" s="134"/>
      <c r="KVW16" s="134"/>
      <c r="KVX16" s="134"/>
      <c r="KVY16" s="134"/>
      <c r="KVZ16" s="134"/>
      <c r="KWA16" s="134"/>
      <c r="KWB16" s="134"/>
      <c r="KWC16" s="134"/>
      <c r="KWD16" s="134"/>
      <c r="KWE16" s="134"/>
      <c r="KWF16" s="134"/>
      <c r="KWG16" s="134"/>
      <c r="KWH16" s="134"/>
      <c r="KWI16" s="134"/>
      <c r="KWJ16" s="134"/>
      <c r="KWK16" s="134"/>
      <c r="KWL16" s="134"/>
      <c r="KWM16" s="134"/>
      <c r="KWN16" s="134"/>
      <c r="KWO16" s="134"/>
      <c r="KWP16" s="134"/>
      <c r="KWQ16" s="134"/>
      <c r="KWR16" s="134"/>
      <c r="KWS16" s="134"/>
      <c r="KWT16" s="134"/>
      <c r="KWU16" s="134"/>
      <c r="KWV16" s="134"/>
      <c r="KWW16" s="134"/>
      <c r="KWX16" s="134"/>
      <c r="KWY16" s="134"/>
      <c r="KWZ16" s="134"/>
      <c r="KXA16" s="134"/>
      <c r="KXB16" s="134"/>
      <c r="KXC16" s="134"/>
      <c r="KXD16" s="134"/>
      <c r="KXE16" s="134"/>
      <c r="KXF16" s="134"/>
      <c r="KXG16" s="134"/>
      <c r="KXH16" s="134"/>
      <c r="KXI16" s="134"/>
      <c r="KXJ16" s="134"/>
      <c r="KXK16" s="134"/>
      <c r="KXL16" s="134"/>
      <c r="KXM16" s="134"/>
      <c r="KXN16" s="134"/>
      <c r="KXO16" s="134"/>
      <c r="KXP16" s="134"/>
      <c r="KXQ16" s="134"/>
      <c r="KXR16" s="134"/>
      <c r="KXS16" s="134"/>
      <c r="KXT16" s="134"/>
      <c r="KXU16" s="134"/>
      <c r="KXV16" s="134"/>
      <c r="KXW16" s="134"/>
      <c r="KXX16" s="134"/>
      <c r="KXY16" s="134"/>
      <c r="KXZ16" s="134"/>
      <c r="KYA16" s="134"/>
      <c r="KYB16" s="134"/>
      <c r="KYC16" s="134"/>
      <c r="KYD16" s="134"/>
      <c r="KYE16" s="134"/>
      <c r="KYF16" s="134"/>
      <c r="KYG16" s="134"/>
      <c r="KYH16" s="134"/>
      <c r="KYI16" s="134"/>
      <c r="KYJ16" s="134"/>
      <c r="KYK16" s="134"/>
      <c r="KYL16" s="134"/>
      <c r="KYM16" s="134"/>
      <c r="KYN16" s="134"/>
      <c r="KYO16" s="134"/>
      <c r="KYP16" s="134"/>
      <c r="KYQ16" s="134"/>
      <c r="KYR16" s="134"/>
      <c r="KYS16" s="134"/>
      <c r="KYT16" s="134"/>
      <c r="KYU16" s="134"/>
      <c r="KYV16" s="134"/>
      <c r="KYW16" s="134"/>
      <c r="KYX16" s="134"/>
      <c r="KYY16" s="134"/>
      <c r="KYZ16" s="134"/>
      <c r="KZA16" s="134"/>
      <c r="KZB16" s="134"/>
      <c r="KZC16" s="134"/>
      <c r="KZD16" s="134"/>
      <c r="KZE16" s="134"/>
      <c r="KZF16" s="134"/>
      <c r="KZG16" s="134"/>
      <c r="KZH16" s="134"/>
      <c r="KZI16" s="134"/>
      <c r="KZJ16" s="134"/>
      <c r="KZK16" s="134"/>
      <c r="KZL16" s="134"/>
      <c r="KZM16" s="134"/>
      <c r="KZN16" s="134"/>
      <c r="KZO16" s="134"/>
      <c r="KZP16" s="134"/>
      <c r="KZQ16" s="134"/>
      <c r="KZR16" s="134"/>
      <c r="KZS16" s="134"/>
      <c r="KZT16" s="134"/>
      <c r="KZU16" s="134"/>
      <c r="KZV16" s="134"/>
      <c r="KZW16" s="134"/>
      <c r="KZX16" s="134"/>
      <c r="KZY16" s="134"/>
      <c r="KZZ16" s="134"/>
      <c r="LAA16" s="134"/>
      <c r="LAB16" s="134"/>
      <c r="LAC16" s="134"/>
      <c r="LAD16" s="134"/>
      <c r="LAE16" s="134"/>
      <c r="LAF16" s="134"/>
      <c r="LAG16" s="134"/>
      <c r="LAH16" s="134"/>
      <c r="LAI16" s="134"/>
      <c r="LAJ16" s="134"/>
      <c r="LAK16" s="134"/>
      <c r="LAL16" s="134"/>
      <c r="LAM16" s="134"/>
      <c r="LAN16" s="134"/>
      <c r="LAO16" s="134"/>
      <c r="LAP16" s="134"/>
      <c r="LAQ16" s="134"/>
      <c r="LAR16" s="134"/>
      <c r="LAS16" s="134"/>
      <c r="LAT16" s="134"/>
      <c r="LAU16" s="134"/>
      <c r="LAV16" s="134"/>
      <c r="LAW16" s="134"/>
      <c r="LAX16" s="134"/>
      <c r="LAY16" s="134"/>
      <c r="LAZ16" s="134"/>
      <c r="LBA16" s="134"/>
      <c r="LBB16" s="134"/>
      <c r="LBC16" s="134"/>
      <c r="LBD16" s="134"/>
      <c r="LBE16" s="134"/>
      <c r="LBF16" s="134"/>
      <c r="LBG16" s="134"/>
      <c r="LBH16" s="134"/>
      <c r="LBI16" s="134"/>
      <c r="LBJ16" s="134"/>
      <c r="LBK16" s="134"/>
      <c r="LBL16" s="134"/>
      <c r="LBM16" s="134"/>
      <c r="LBN16" s="134"/>
      <c r="LBO16" s="134"/>
      <c r="LBP16" s="134"/>
      <c r="LBQ16" s="134"/>
      <c r="LBR16" s="134"/>
      <c r="LBS16" s="134"/>
      <c r="LBT16" s="134"/>
      <c r="LBU16" s="134"/>
      <c r="LBV16" s="134"/>
      <c r="LBW16" s="134"/>
      <c r="LBX16" s="134"/>
      <c r="LBY16" s="134"/>
      <c r="LBZ16" s="134"/>
      <c r="LCA16" s="134"/>
      <c r="LCB16" s="134"/>
      <c r="LCC16" s="134"/>
      <c r="LCD16" s="134"/>
      <c r="LCE16" s="134"/>
      <c r="LCF16" s="134"/>
      <c r="LCG16" s="134"/>
      <c r="LCH16" s="134"/>
      <c r="LCI16" s="134"/>
      <c r="LCJ16" s="134"/>
      <c r="LCK16" s="134"/>
      <c r="LCL16" s="134"/>
      <c r="LCM16" s="134"/>
      <c r="LCN16" s="134"/>
      <c r="LCO16" s="134"/>
      <c r="LCP16" s="134"/>
      <c r="LCQ16" s="134"/>
      <c r="LCR16" s="134"/>
      <c r="LCS16" s="134"/>
      <c r="LCT16" s="134"/>
      <c r="LCU16" s="134"/>
      <c r="LCV16" s="134"/>
      <c r="LCW16" s="134"/>
      <c r="LCX16" s="134"/>
      <c r="LCY16" s="134"/>
      <c r="LCZ16" s="134"/>
      <c r="LDA16" s="134"/>
      <c r="LDB16" s="134"/>
      <c r="LDC16" s="134"/>
      <c r="LDD16" s="134"/>
      <c r="LDE16" s="134"/>
      <c r="LDF16" s="134"/>
      <c r="LDG16" s="134"/>
      <c r="LDH16" s="134"/>
      <c r="LDI16" s="134"/>
      <c r="LDJ16" s="134"/>
      <c r="LDK16" s="134"/>
      <c r="LDL16" s="134"/>
      <c r="LDM16" s="134"/>
      <c r="LDN16" s="134"/>
      <c r="LDO16" s="134"/>
      <c r="LDP16" s="134"/>
      <c r="LDQ16" s="134"/>
      <c r="LDR16" s="134"/>
      <c r="LDS16" s="134"/>
      <c r="LDT16" s="134"/>
      <c r="LDU16" s="134"/>
      <c r="LDV16" s="134"/>
      <c r="LDW16" s="134"/>
      <c r="LDX16" s="134"/>
      <c r="LDY16" s="134"/>
      <c r="LDZ16" s="134"/>
      <c r="LEA16" s="134"/>
      <c r="LEB16" s="134"/>
      <c r="LEC16" s="134"/>
      <c r="LED16" s="134"/>
      <c r="LEE16" s="134"/>
      <c r="LEF16" s="134"/>
      <c r="LEG16" s="134"/>
      <c r="LEH16" s="134"/>
      <c r="LEI16" s="134"/>
      <c r="LEJ16" s="134"/>
      <c r="LEK16" s="134"/>
      <c r="LEL16" s="134"/>
      <c r="LEM16" s="134"/>
      <c r="LEN16" s="134"/>
      <c r="LEO16" s="134"/>
      <c r="LEP16" s="134"/>
      <c r="LEQ16" s="134"/>
      <c r="LER16" s="134"/>
      <c r="LES16" s="134"/>
      <c r="LET16" s="134"/>
      <c r="LEU16" s="134"/>
      <c r="LEV16" s="134"/>
      <c r="LEW16" s="134"/>
      <c r="LEX16" s="134"/>
      <c r="LEY16" s="134"/>
      <c r="LEZ16" s="134"/>
      <c r="LFA16" s="134"/>
      <c r="LFB16" s="134"/>
      <c r="LFC16" s="134"/>
      <c r="LFD16" s="134"/>
      <c r="LFE16" s="134"/>
      <c r="LFF16" s="134"/>
      <c r="LFG16" s="134"/>
      <c r="LFH16" s="134"/>
      <c r="LFI16" s="134"/>
      <c r="LFJ16" s="134"/>
      <c r="LFK16" s="134"/>
      <c r="LFL16" s="134"/>
      <c r="LFM16" s="134"/>
      <c r="LFN16" s="134"/>
      <c r="LFO16" s="134"/>
      <c r="LFP16" s="134"/>
      <c r="LFQ16" s="134"/>
      <c r="LFR16" s="134"/>
      <c r="LFS16" s="134"/>
      <c r="LFT16" s="134"/>
      <c r="LFU16" s="134"/>
      <c r="LFV16" s="134"/>
      <c r="LFW16" s="134"/>
      <c r="LFX16" s="134"/>
      <c r="LFY16" s="134"/>
      <c r="LFZ16" s="134"/>
      <c r="LGA16" s="134"/>
      <c r="LGB16" s="134"/>
      <c r="LGC16" s="134"/>
      <c r="LGD16" s="134"/>
      <c r="LGE16" s="134"/>
      <c r="LGF16" s="134"/>
      <c r="LGG16" s="134"/>
      <c r="LGH16" s="134"/>
      <c r="LGI16" s="134"/>
      <c r="LGJ16" s="134"/>
      <c r="LGK16" s="134"/>
      <c r="LGL16" s="134"/>
      <c r="LGM16" s="134"/>
      <c r="LGN16" s="134"/>
      <c r="LGO16" s="134"/>
      <c r="LGP16" s="134"/>
      <c r="LGQ16" s="134"/>
      <c r="LGR16" s="134"/>
      <c r="LGS16" s="134"/>
      <c r="LGT16" s="134"/>
      <c r="LGU16" s="134"/>
      <c r="LGV16" s="134"/>
      <c r="LGW16" s="134"/>
      <c r="LGX16" s="134"/>
      <c r="LGY16" s="134"/>
      <c r="LGZ16" s="134"/>
      <c r="LHA16" s="134"/>
      <c r="LHB16" s="134"/>
      <c r="LHC16" s="134"/>
      <c r="LHD16" s="134"/>
      <c r="LHE16" s="134"/>
      <c r="LHF16" s="134"/>
      <c r="LHG16" s="134"/>
      <c r="LHH16" s="134"/>
      <c r="LHI16" s="134"/>
      <c r="LHJ16" s="134"/>
      <c r="LHK16" s="134"/>
      <c r="LHL16" s="134"/>
      <c r="LHM16" s="134"/>
      <c r="LHN16" s="134"/>
      <c r="LHO16" s="134"/>
      <c r="LHP16" s="134"/>
      <c r="LHQ16" s="134"/>
      <c r="LHR16" s="134"/>
      <c r="LHS16" s="134"/>
      <c r="LHT16" s="134"/>
      <c r="LHU16" s="134"/>
      <c r="LHV16" s="134"/>
      <c r="LHW16" s="134"/>
      <c r="LHX16" s="134"/>
      <c r="LHY16" s="134"/>
      <c r="LHZ16" s="134"/>
      <c r="LIA16" s="134"/>
      <c r="LIB16" s="134"/>
      <c r="LIC16" s="134"/>
      <c r="LID16" s="134"/>
      <c r="LIE16" s="134"/>
      <c r="LIF16" s="134"/>
      <c r="LIG16" s="134"/>
      <c r="LIH16" s="134"/>
      <c r="LII16" s="134"/>
      <c r="LIJ16" s="134"/>
      <c r="LIK16" s="134"/>
      <c r="LIL16" s="134"/>
      <c r="LIM16" s="134"/>
      <c r="LIN16" s="134"/>
      <c r="LIO16" s="134"/>
      <c r="LIP16" s="134"/>
      <c r="LIQ16" s="134"/>
      <c r="LIR16" s="134"/>
      <c r="LIS16" s="134"/>
      <c r="LIT16" s="134"/>
      <c r="LIU16" s="134"/>
      <c r="LIV16" s="134"/>
      <c r="LIW16" s="134"/>
      <c r="LIX16" s="134"/>
      <c r="LIY16" s="134"/>
      <c r="LIZ16" s="134"/>
      <c r="LJA16" s="134"/>
      <c r="LJB16" s="134"/>
      <c r="LJC16" s="134"/>
      <c r="LJD16" s="134"/>
      <c r="LJE16" s="134"/>
      <c r="LJF16" s="134"/>
      <c r="LJG16" s="134"/>
      <c r="LJH16" s="134"/>
      <c r="LJI16" s="134"/>
      <c r="LJJ16" s="134"/>
      <c r="LJK16" s="134"/>
      <c r="LJL16" s="134"/>
      <c r="LJM16" s="134"/>
      <c r="LJN16" s="134"/>
      <c r="LJO16" s="134"/>
      <c r="LJP16" s="134"/>
      <c r="LJQ16" s="134"/>
      <c r="LJR16" s="134"/>
      <c r="LJS16" s="134"/>
      <c r="LJT16" s="134"/>
      <c r="LJU16" s="134"/>
      <c r="LJV16" s="134"/>
      <c r="LJW16" s="134"/>
      <c r="LJX16" s="134"/>
      <c r="LJY16" s="134"/>
      <c r="LJZ16" s="134"/>
      <c r="LKA16" s="134"/>
      <c r="LKB16" s="134"/>
      <c r="LKC16" s="134"/>
      <c r="LKD16" s="134"/>
      <c r="LKE16" s="134"/>
      <c r="LKF16" s="134"/>
      <c r="LKG16" s="134"/>
      <c r="LKH16" s="134"/>
      <c r="LKI16" s="134"/>
      <c r="LKJ16" s="134"/>
      <c r="LKK16" s="134"/>
      <c r="LKL16" s="134"/>
      <c r="LKM16" s="134"/>
      <c r="LKN16" s="134"/>
      <c r="LKO16" s="134"/>
      <c r="LKP16" s="134"/>
      <c r="LKQ16" s="134"/>
      <c r="LKR16" s="134"/>
      <c r="LKS16" s="134"/>
      <c r="LKT16" s="134"/>
      <c r="LKU16" s="134"/>
      <c r="LKV16" s="134"/>
      <c r="LKW16" s="134"/>
      <c r="LKX16" s="134"/>
      <c r="LKY16" s="134"/>
      <c r="LKZ16" s="134"/>
      <c r="LLA16" s="134"/>
      <c r="LLB16" s="134"/>
      <c r="LLC16" s="134"/>
      <c r="LLD16" s="134"/>
      <c r="LLE16" s="134"/>
      <c r="LLF16" s="134"/>
      <c r="LLG16" s="134"/>
      <c r="LLH16" s="134"/>
      <c r="LLI16" s="134"/>
      <c r="LLJ16" s="134"/>
      <c r="LLK16" s="134"/>
      <c r="LLL16" s="134"/>
      <c r="LLM16" s="134"/>
      <c r="LLN16" s="134"/>
      <c r="LLO16" s="134"/>
      <c r="LLP16" s="134"/>
      <c r="LLQ16" s="134"/>
      <c r="LLR16" s="134"/>
      <c r="LLS16" s="134"/>
      <c r="LLT16" s="134"/>
      <c r="LLU16" s="134"/>
      <c r="LLV16" s="134"/>
      <c r="LLW16" s="134"/>
      <c r="LLX16" s="134"/>
      <c r="LLY16" s="134"/>
      <c r="LLZ16" s="134"/>
      <c r="LMA16" s="134"/>
      <c r="LMB16" s="134"/>
      <c r="LMC16" s="134"/>
      <c r="LMD16" s="134"/>
      <c r="LME16" s="134"/>
      <c r="LMF16" s="134"/>
      <c r="LMG16" s="134"/>
      <c r="LMH16" s="134"/>
      <c r="LMI16" s="134"/>
      <c r="LMJ16" s="134"/>
      <c r="LMK16" s="134"/>
      <c r="LML16" s="134"/>
      <c r="LMM16" s="134"/>
      <c r="LMN16" s="134"/>
      <c r="LMO16" s="134"/>
      <c r="LMP16" s="134"/>
      <c r="LMQ16" s="134"/>
      <c r="LMR16" s="134"/>
      <c r="LMS16" s="134"/>
      <c r="LMT16" s="134"/>
      <c r="LMU16" s="134"/>
      <c r="LMV16" s="134"/>
      <c r="LMW16" s="134"/>
      <c r="LMX16" s="134"/>
      <c r="LMY16" s="134"/>
      <c r="LMZ16" s="134"/>
      <c r="LNA16" s="134"/>
      <c r="LNB16" s="134"/>
      <c r="LNC16" s="134"/>
      <c r="LND16" s="134"/>
      <c r="LNE16" s="134"/>
      <c r="LNF16" s="134"/>
      <c r="LNG16" s="134"/>
      <c r="LNH16" s="134"/>
      <c r="LNI16" s="134"/>
      <c r="LNJ16" s="134"/>
      <c r="LNK16" s="134"/>
      <c r="LNL16" s="134"/>
      <c r="LNM16" s="134"/>
      <c r="LNN16" s="134"/>
      <c r="LNO16" s="134"/>
      <c r="LNP16" s="134"/>
      <c r="LNQ16" s="134"/>
      <c r="LNR16" s="134"/>
      <c r="LNS16" s="134"/>
      <c r="LNT16" s="134"/>
      <c r="LNU16" s="134"/>
      <c r="LNV16" s="134"/>
      <c r="LNW16" s="134"/>
      <c r="LNX16" s="134"/>
      <c r="LNY16" s="134"/>
      <c r="LNZ16" s="134"/>
      <c r="LOA16" s="134"/>
      <c r="LOB16" s="134"/>
      <c r="LOC16" s="134"/>
      <c r="LOD16" s="134"/>
      <c r="LOE16" s="134"/>
      <c r="LOF16" s="134"/>
      <c r="LOG16" s="134"/>
      <c r="LOH16" s="134"/>
      <c r="LOI16" s="134"/>
      <c r="LOJ16" s="134"/>
      <c r="LOK16" s="134"/>
      <c r="LOL16" s="134"/>
      <c r="LOM16" s="134"/>
      <c r="LON16" s="134"/>
      <c r="LOO16" s="134"/>
      <c r="LOP16" s="134"/>
      <c r="LOQ16" s="134"/>
      <c r="LOR16" s="134"/>
      <c r="LOS16" s="134"/>
      <c r="LOT16" s="134"/>
      <c r="LOU16" s="134"/>
      <c r="LOV16" s="134"/>
      <c r="LOW16" s="134"/>
      <c r="LOX16" s="134"/>
      <c r="LOY16" s="134"/>
      <c r="LOZ16" s="134"/>
      <c r="LPA16" s="134"/>
      <c r="LPB16" s="134"/>
      <c r="LPC16" s="134"/>
      <c r="LPD16" s="134"/>
      <c r="LPE16" s="134"/>
      <c r="LPF16" s="134"/>
      <c r="LPG16" s="134"/>
      <c r="LPH16" s="134"/>
      <c r="LPI16" s="134"/>
      <c r="LPJ16" s="134"/>
      <c r="LPK16" s="134"/>
      <c r="LPL16" s="134"/>
      <c r="LPM16" s="134"/>
      <c r="LPN16" s="134"/>
      <c r="LPO16" s="134"/>
      <c r="LPP16" s="134"/>
      <c r="LPQ16" s="134"/>
      <c r="LPR16" s="134"/>
      <c r="LPS16" s="134"/>
      <c r="LPT16" s="134"/>
      <c r="LPU16" s="134"/>
      <c r="LPV16" s="134"/>
      <c r="LPW16" s="134"/>
      <c r="LPX16" s="134"/>
      <c r="LPY16" s="134"/>
      <c r="LPZ16" s="134"/>
      <c r="LQA16" s="134"/>
      <c r="LQB16" s="134"/>
      <c r="LQC16" s="134"/>
      <c r="LQD16" s="134"/>
      <c r="LQE16" s="134"/>
      <c r="LQF16" s="134"/>
      <c r="LQG16" s="134"/>
      <c r="LQH16" s="134"/>
      <c r="LQI16" s="134"/>
      <c r="LQJ16" s="134"/>
      <c r="LQK16" s="134"/>
      <c r="LQL16" s="134"/>
      <c r="LQM16" s="134"/>
      <c r="LQN16" s="134"/>
      <c r="LQO16" s="134"/>
      <c r="LQP16" s="134"/>
      <c r="LQQ16" s="134"/>
      <c r="LQR16" s="134"/>
      <c r="LQS16" s="134"/>
      <c r="LQT16" s="134"/>
      <c r="LQU16" s="134"/>
      <c r="LQV16" s="134"/>
      <c r="LQW16" s="134"/>
      <c r="LQX16" s="134"/>
      <c r="LQY16" s="134"/>
      <c r="LQZ16" s="134"/>
      <c r="LRA16" s="134"/>
      <c r="LRB16" s="134"/>
      <c r="LRC16" s="134"/>
      <c r="LRD16" s="134"/>
      <c r="LRE16" s="134"/>
      <c r="LRF16" s="134"/>
      <c r="LRG16" s="134"/>
      <c r="LRH16" s="134"/>
      <c r="LRI16" s="134"/>
      <c r="LRJ16" s="134"/>
      <c r="LRK16" s="134"/>
      <c r="LRL16" s="134"/>
      <c r="LRM16" s="134"/>
      <c r="LRN16" s="134"/>
      <c r="LRO16" s="134"/>
      <c r="LRP16" s="134"/>
      <c r="LRQ16" s="134"/>
      <c r="LRR16" s="134"/>
      <c r="LRS16" s="134"/>
      <c r="LRT16" s="134"/>
      <c r="LRU16" s="134"/>
      <c r="LRV16" s="134"/>
      <c r="LRW16" s="134"/>
      <c r="LRX16" s="134"/>
      <c r="LRY16" s="134"/>
      <c r="LRZ16" s="134"/>
      <c r="LSA16" s="134"/>
      <c r="LSB16" s="134"/>
      <c r="LSC16" s="134"/>
      <c r="LSD16" s="134"/>
      <c r="LSE16" s="134"/>
      <c r="LSF16" s="134"/>
      <c r="LSG16" s="134"/>
      <c r="LSH16" s="134"/>
      <c r="LSI16" s="134"/>
      <c r="LSJ16" s="134"/>
      <c r="LSK16" s="134"/>
      <c r="LSL16" s="134"/>
      <c r="LSM16" s="134"/>
      <c r="LSN16" s="134"/>
      <c r="LSO16" s="134"/>
      <c r="LSP16" s="134"/>
      <c r="LSQ16" s="134"/>
      <c r="LSR16" s="134"/>
      <c r="LSS16" s="134"/>
      <c r="LST16" s="134"/>
      <c r="LSU16" s="134"/>
      <c r="LSV16" s="134"/>
      <c r="LSW16" s="134"/>
      <c r="LSX16" s="134"/>
      <c r="LSY16" s="134"/>
      <c r="LSZ16" s="134"/>
      <c r="LTA16" s="134"/>
      <c r="LTB16" s="134"/>
      <c r="LTC16" s="134"/>
      <c r="LTD16" s="134"/>
      <c r="LTE16" s="134"/>
      <c r="LTF16" s="134"/>
      <c r="LTG16" s="134"/>
      <c r="LTH16" s="134"/>
      <c r="LTI16" s="134"/>
      <c r="LTJ16" s="134"/>
      <c r="LTK16" s="134"/>
      <c r="LTL16" s="134"/>
      <c r="LTM16" s="134"/>
      <c r="LTN16" s="134"/>
      <c r="LTO16" s="134"/>
      <c r="LTP16" s="134"/>
      <c r="LTQ16" s="134"/>
      <c r="LTR16" s="134"/>
      <c r="LTS16" s="134"/>
      <c r="LTT16" s="134"/>
      <c r="LTU16" s="134"/>
      <c r="LTV16" s="134"/>
      <c r="LTW16" s="134"/>
      <c r="LTX16" s="134"/>
      <c r="LTY16" s="134"/>
      <c r="LTZ16" s="134"/>
      <c r="LUA16" s="134"/>
      <c r="LUB16" s="134"/>
      <c r="LUC16" s="134"/>
      <c r="LUD16" s="134"/>
      <c r="LUE16" s="134"/>
      <c r="LUF16" s="134"/>
      <c r="LUG16" s="134"/>
      <c r="LUH16" s="134"/>
      <c r="LUI16" s="134"/>
      <c r="LUJ16" s="134"/>
      <c r="LUK16" s="134"/>
      <c r="LUL16" s="134"/>
      <c r="LUM16" s="134"/>
      <c r="LUN16" s="134"/>
      <c r="LUO16" s="134"/>
      <c r="LUP16" s="134"/>
      <c r="LUQ16" s="134"/>
      <c r="LUR16" s="134"/>
      <c r="LUS16" s="134"/>
      <c r="LUT16" s="134"/>
      <c r="LUU16" s="134"/>
      <c r="LUV16" s="134"/>
      <c r="LUW16" s="134"/>
      <c r="LUX16" s="134"/>
      <c r="LUY16" s="134"/>
      <c r="LUZ16" s="134"/>
      <c r="LVA16" s="134"/>
      <c r="LVB16" s="134"/>
      <c r="LVC16" s="134"/>
      <c r="LVD16" s="134"/>
      <c r="LVE16" s="134"/>
      <c r="LVF16" s="134"/>
      <c r="LVG16" s="134"/>
      <c r="LVH16" s="134"/>
      <c r="LVI16" s="134"/>
      <c r="LVJ16" s="134"/>
      <c r="LVK16" s="134"/>
      <c r="LVL16" s="134"/>
      <c r="LVM16" s="134"/>
      <c r="LVN16" s="134"/>
      <c r="LVO16" s="134"/>
      <c r="LVP16" s="134"/>
      <c r="LVQ16" s="134"/>
      <c r="LVR16" s="134"/>
      <c r="LVS16" s="134"/>
      <c r="LVT16" s="134"/>
      <c r="LVU16" s="134"/>
      <c r="LVV16" s="134"/>
      <c r="LVW16" s="134"/>
      <c r="LVX16" s="134"/>
      <c r="LVY16" s="134"/>
      <c r="LVZ16" s="134"/>
      <c r="LWA16" s="134"/>
      <c r="LWB16" s="134"/>
      <c r="LWC16" s="134"/>
      <c r="LWD16" s="134"/>
      <c r="LWE16" s="134"/>
      <c r="LWF16" s="134"/>
      <c r="LWG16" s="134"/>
      <c r="LWH16" s="134"/>
      <c r="LWI16" s="134"/>
      <c r="LWJ16" s="134"/>
      <c r="LWK16" s="134"/>
      <c r="LWL16" s="134"/>
      <c r="LWM16" s="134"/>
      <c r="LWN16" s="134"/>
      <c r="LWO16" s="134"/>
      <c r="LWP16" s="134"/>
      <c r="LWQ16" s="134"/>
      <c r="LWR16" s="134"/>
      <c r="LWS16" s="134"/>
      <c r="LWT16" s="134"/>
      <c r="LWU16" s="134"/>
      <c r="LWV16" s="134"/>
      <c r="LWW16" s="134"/>
      <c r="LWX16" s="134"/>
      <c r="LWY16" s="134"/>
      <c r="LWZ16" s="134"/>
      <c r="LXA16" s="134"/>
      <c r="LXB16" s="134"/>
      <c r="LXC16" s="134"/>
      <c r="LXD16" s="134"/>
      <c r="LXE16" s="134"/>
      <c r="LXF16" s="134"/>
      <c r="LXG16" s="134"/>
      <c r="LXH16" s="134"/>
      <c r="LXI16" s="134"/>
      <c r="LXJ16" s="134"/>
      <c r="LXK16" s="134"/>
      <c r="LXL16" s="134"/>
      <c r="LXM16" s="134"/>
      <c r="LXN16" s="134"/>
      <c r="LXO16" s="134"/>
      <c r="LXP16" s="134"/>
      <c r="LXQ16" s="134"/>
      <c r="LXR16" s="134"/>
      <c r="LXS16" s="134"/>
      <c r="LXT16" s="134"/>
      <c r="LXU16" s="134"/>
      <c r="LXV16" s="134"/>
      <c r="LXW16" s="134"/>
      <c r="LXX16" s="134"/>
      <c r="LXY16" s="134"/>
      <c r="LXZ16" s="134"/>
      <c r="LYA16" s="134"/>
      <c r="LYB16" s="134"/>
      <c r="LYC16" s="134"/>
      <c r="LYD16" s="134"/>
      <c r="LYE16" s="134"/>
      <c r="LYF16" s="134"/>
      <c r="LYG16" s="134"/>
      <c r="LYH16" s="134"/>
      <c r="LYI16" s="134"/>
      <c r="LYJ16" s="134"/>
      <c r="LYK16" s="134"/>
      <c r="LYL16" s="134"/>
      <c r="LYM16" s="134"/>
      <c r="LYN16" s="134"/>
      <c r="LYO16" s="134"/>
      <c r="LYP16" s="134"/>
      <c r="LYQ16" s="134"/>
      <c r="LYR16" s="134"/>
      <c r="LYS16" s="134"/>
      <c r="LYT16" s="134"/>
      <c r="LYU16" s="134"/>
      <c r="LYV16" s="134"/>
      <c r="LYW16" s="134"/>
      <c r="LYX16" s="134"/>
      <c r="LYY16" s="134"/>
      <c r="LYZ16" s="134"/>
      <c r="LZA16" s="134"/>
      <c r="LZB16" s="134"/>
      <c r="LZC16" s="134"/>
      <c r="LZD16" s="134"/>
      <c r="LZE16" s="134"/>
      <c r="LZF16" s="134"/>
      <c r="LZG16" s="134"/>
      <c r="LZH16" s="134"/>
      <c r="LZI16" s="134"/>
      <c r="LZJ16" s="134"/>
      <c r="LZK16" s="134"/>
      <c r="LZL16" s="134"/>
      <c r="LZM16" s="134"/>
      <c r="LZN16" s="134"/>
      <c r="LZO16" s="134"/>
      <c r="LZP16" s="134"/>
      <c r="LZQ16" s="134"/>
      <c r="LZR16" s="134"/>
      <c r="LZS16" s="134"/>
      <c r="LZT16" s="134"/>
      <c r="LZU16" s="134"/>
      <c r="LZV16" s="134"/>
      <c r="LZW16" s="134"/>
      <c r="LZX16" s="134"/>
      <c r="LZY16" s="134"/>
      <c r="LZZ16" s="134"/>
      <c r="MAA16" s="134"/>
      <c r="MAB16" s="134"/>
      <c r="MAC16" s="134"/>
      <c r="MAD16" s="134"/>
      <c r="MAE16" s="134"/>
      <c r="MAF16" s="134"/>
      <c r="MAG16" s="134"/>
      <c r="MAH16" s="134"/>
      <c r="MAI16" s="134"/>
      <c r="MAJ16" s="134"/>
      <c r="MAK16" s="134"/>
      <c r="MAL16" s="134"/>
      <c r="MAM16" s="134"/>
      <c r="MAN16" s="134"/>
      <c r="MAO16" s="134"/>
      <c r="MAP16" s="134"/>
      <c r="MAQ16" s="134"/>
      <c r="MAR16" s="134"/>
      <c r="MAS16" s="134"/>
      <c r="MAT16" s="134"/>
      <c r="MAU16" s="134"/>
      <c r="MAV16" s="134"/>
      <c r="MAW16" s="134"/>
      <c r="MAX16" s="134"/>
      <c r="MAY16" s="134"/>
      <c r="MAZ16" s="134"/>
      <c r="MBA16" s="134"/>
      <c r="MBB16" s="134"/>
      <c r="MBC16" s="134"/>
      <c r="MBD16" s="134"/>
      <c r="MBE16" s="134"/>
      <c r="MBF16" s="134"/>
      <c r="MBG16" s="134"/>
      <c r="MBH16" s="134"/>
      <c r="MBI16" s="134"/>
      <c r="MBJ16" s="134"/>
      <c r="MBK16" s="134"/>
      <c r="MBL16" s="134"/>
      <c r="MBM16" s="134"/>
      <c r="MBN16" s="134"/>
      <c r="MBO16" s="134"/>
      <c r="MBP16" s="134"/>
      <c r="MBQ16" s="134"/>
      <c r="MBR16" s="134"/>
      <c r="MBS16" s="134"/>
      <c r="MBT16" s="134"/>
      <c r="MBU16" s="134"/>
      <c r="MBV16" s="134"/>
      <c r="MBW16" s="134"/>
      <c r="MBX16" s="134"/>
      <c r="MBY16" s="134"/>
      <c r="MBZ16" s="134"/>
      <c r="MCA16" s="134"/>
      <c r="MCB16" s="134"/>
      <c r="MCC16" s="134"/>
      <c r="MCD16" s="134"/>
      <c r="MCE16" s="134"/>
      <c r="MCF16" s="134"/>
      <c r="MCG16" s="134"/>
      <c r="MCH16" s="134"/>
      <c r="MCI16" s="134"/>
      <c r="MCJ16" s="134"/>
      <c r="MCK16" s="134"/>
      <c r="MCL16" s="134"/>
      <c r="MCM16" s="134"/>
      <c r="MCN16" s="134"/>
      <c r="MCO16" s="134"/>
      <c r="MCP16" s="134"/>
      <c r="MCQ16" s="134"/>
      <c r="MCR16" s="134"/>
      <c r="MCS16" s="134"/>
      <c r="MCT16" s="134"/>
      <c r="MCU16" s="134"/>
      <c r="MCV16" s="134"/>
      <c r="MCW16" s="134"/>
      <c r="MCX16" s="134"/>
      <c r="MCY16" s="134"/>
      <c r="MCZ16" s="134"/>
      <c r="MDA16" s="134"/>
      <c r="MDB16" s="134"/>
      <c r="MDC16" s="134"/>
      <c r="MDD16" s="134"/>
      <c r="MDE16" s="134"/>
      <c r="MDF16" s="134"/>
      <c r="MDG16" s="134"/>
      <c r="MDH16" s="134"/>
      <c r="MDI16" s="134"/>
      <c r="MDJ16" s="134"/>
      <c r="MDK16" s="134"/>
      <c r="MDL16" s="134"/>
      <c r="MDM16" s="134"/>
      <c r="MDN16" s="134"/>
      <c r="MDO16" s="134"/>
      <c r="MDP16" s="134"/>
      <c r="MDQ16" s="134"/>
      <c r="MDR16" s="134"/>
      <c r="MDS16" s="134"/>
      <c r="MDT16" s="134"/>
      <c r="MDU16" s="134"/>
      <c r="MDV16" s="134"/>
      <c r="MDW16" s="134"/>
      <c r="MDX16" s="134"/>
      <c r="MDY16" s="134"/>
      <c r="MDZ16" s="134"/>
      <c r="MEA16" s="134"/>
      <c r="MEB16" s="134"/>
      <c r="MEC16" s="134"/>
      <c r="MED16" s="134"/>
      <c r="MEE16" s="134"/>
      <c r="MEF16" s="134"/>
      <c r="MEG16" s="134"/>
      <c r="MEH16" s="134"/>
      <c r="MEI16" s="134"/>
      <c r="MEJ16" s="134"/>
      <c r="MEK16" s="134"/>
      <c r="MEL16" s="134"/>
      <c r="MEM16" s="134"/>
      <c r="MEN16" s="134"/>
      <c r="MEO16" s="134"/>
      <c r="MEP16" s="134"/>
      <c r="MEQ16" s="134"/>
      <c r="MER16" s="134"/>
      <c r="MES16" s="134"/>
      <c r="MET16" s="134"/>
      <c r="MEU16" s="134"/>
      <c r="MEV16" s="134"/>
      <c r="MEW16" s="134"/>
      <c r="MEX16" s="134"/>
      <c r="MEY16" s="134"/>
      <c r="MEZ16" s="134"/>
      <c r="MFA16" s="134"/>
      <c r="MFB16" s="134"/>
      <c r="MFC16" s="134"/>
      <c r="MFD16" s="134"/>
      <c r="MFE16" s="134"/>
      <c r="MFF16" s="134"/>
      <c r="MFG16" s="134"/>
      <c r="MFH16" s="134"/>
      <c r="MFI16" s="134"/>
      <c r="MFJ16" s="134"/>
      <c r="MFK16" s="134"/>
      <c r="MFL16" s="134"/>
      <c r="MFM16" s="134"/>
      <c r="MFN16" s="134"/>
      <c r="MFO16" s="134"/>
      <c r="MFP16" s="134"/>
      <c r="MFQ16" s="134"/>
      <c r="MFR16" s="134"/>
      <c r="MFS16" s="134"/>
      <c r="MFT16" s="134"/>
      <c r="MFU16" s="134"/>
      <c r="MFV16" s="134"/>
      <c r="MFW16" s="134"/>
      <c r="MFX16" s="134"/>
      <c r="MFY16" s="134"/>
      <c r="MFZ16" s="134"/>
      <c r="MGA16" s="134"/>
      <c r="MGB16" s="134"/>
      <c r="MGC16" s="134"/>
      <c r="MGD16" s="134"/>
      <c r="MGE16" s="134"/>
      <c r="MGF16" s="134"/>
      <c r="MGG16" s="134"/>
      <c r="MGH16" s="134"/>
      <c r="MGI16" s="134"/>
      <c r="MGJ16" s="134"/>
      <c r="MGK16" s="134"/>
      <c r="MGL16" s="134"/>
      <c r="MGM16" s="134"/>
      <c r="MGN16" s="134"/>
      <c r="MGO16" s="134"/>
      <c r="MGP16" s="134"/>
      <c r="MGQ16" s="134"/>
      <c r="MGR16" s="134"/>
      <c r="MGS16" s="134"/>
      <c r="MGT16" s="134"/>
      <c r="MGU16" s="134"/>
      <c r="MGV16" s="134"/>
      <c r="MGW16" s="134"/>
      <c r="MGX16" s="134"/>
      <c r="MGY16" s="134"/>
      <c r="MGZ16" s="134"/>
      <c r="MHA16" s="134"/>
      <c r="MHB16" s="134"/>
      <c r="MHC16" s="134"/>
      <c r="MHD16" s="134"/>
      <c r="MHE16" s="134"/>
      <c r="MHF16" s="134"/>
      <c r="MHG16" s="134"/>
      <c r="MHH16" s="134"/>
      <c r="MHI16" s="134"/>
      <c r="MHJ16" s="134"/>
      <c r="MHK16" s="134"/>
      <c r="MHL16" s="134"/>
      <c r="MHM16" s="134"/>
      <c r="MHN16" s="134"/>
      <c r="MHO16" s="134"/>
      <c r="MHP16" s="134"/>
      <c r="MHQ16" s="134"/>
      <c r="MHR16" s="134"/>
      <c r="MHS16" s="134"/>
      <c r="MHT16" s="134"/>
      <c r="MHU16" s="134"/>
      <c r="MHV16" s="134"/>
      <c r="MHW16" s="134"/>
      <c r="MHX16" s="134"/>
      <c r="MHY16" s="134"/>
      <c r="MHZ16" s="134"/>
      <c r="MIA16" s="134"/>
      <c r="MIB16" s="134"/>
      <c r="MIC16" s="134"/>
      <c r="MID16" s="134"/>
      <c r="MIE16" s="134"/>
      <c r="MIF16" s="134"/>
      <c r="MIG16" s="134"/>
      <c r="MIH16" s="134"/>
      <c r="MII16" s="134"/>
      <c r="MIJ16" s="134"/>
      <c r="MIK16" s="134"/>
      <c r="MIL16" s="134"/>
      <c r="MIM16" s="134"/>
      <c r="MIN16" s="134"/>
      <c r="MIO16" s="134"/>
      <c r="MIP16" s="134"/>
      <c r="MIQ16" s="134"/>
      <c r="MIR16" s="134"/>
      <c r="MIS16" s="134"/>
      <c r="MIT16" s="134"/>
      <c r="MIU16" s="134"/>
      <c r="MIV16" s="134"/>
      <c r="MIW16" s="134"/>
      <c r="MIX16" s="134"/>
      <c r="MIY16" s="134"/>
      <c r="MIZ16" s="134"/>
      <c r="MJA16" s="134"/>
      <c r="MJB16" s="134"/>
      <c r="MJC16" s="134"/>
      <c r="MJD16" s="134"/>
      <c r="MJE16" s="134"/>
      <c r="MJF16" s="134"/>
      <c r="MJG16" s="134"/>
      <c r="MJH16" s="134"/>
      <c r="MJI16" s="134"/>
      <c r="MJJ16" s="134"/>
      <c r="MJK16" s="134"/>
      <c r="MJL16" s="134"/>
      <c r="MJM16" s="134"/>
      <c r="MJN16" s="134"/>
      <c r="MJO16" s="134"/>
      <c r="MJP16" s="134"/>
      <c r="MJQ16" s="134"/>
      <c r="MJR16" s="134"/>
      <c r="MJS16" s="134"/>
      <c r="MJT16" s="134"/>
      <c r="MJU16" s="134"/>
      <c r="MJV16" s="134"/>
      <c r="MJW16" s="134"/>
      <c r="MJX16" s="134"/>
      <c r="MJY16" s="134"/>
      <c r="MJZ16" s="134"/>
      <c r="MKA16" s="134"/>
      <c r="MKB16" s="134"/>
      <c r="MKC16" s="134"/>
      <c r="MKD16" s="134"/>
      <c r="MKE16" s="134"/>
      <c r="MKF16" s="134"/>
      <c r="MKG16" s="134"/>
      <c r="MKH16" s="134"/>
      <c r="MKI16" s="134"/>
      <c r="MKJ16" s="134"/>
      <c r="MKK16" s="134"/>
      <c r="MKL16" s="134"/>
      <c r="MKM16" s="134"/>
      <c r="MKN16" s="134"/>
      <c r="MKO16" s="134"/>
      <c r="MKP16" s="134"/>
      <c r="MKQ16" s="134"/>
      <c r="MKR16" s="134"/>
      <c r="MKS16" s="134"/>
      <c r="MKT16" s="134"/>
      <c r="MKU16" s="134"/>
      <c r="MKV16" s="134"/>
      <c r="MKW16" s="134"/>
      <c r="MKX16" s="134"/>
      <c r="MKY16" s="134"/>
      <c r="MKZ16" s="134"/>
      <c r="MLA16" s="134"/>
      <c r="MLB16" s="134"/>
      <c r="MLC16" s="134"/>
      <c r="MLD16" s="134"/>
      <c r="MLE16" s="134"/>
      <c r="MLF16" s="134"/>
      <c r="MLG16" s="134"/>
      <c r="MLH16" s="134"/>
      <c r="MLI16" s="134"/>
      <c r="MLJ16" s="134"/>
      <c r="MLK16" s="134"/>
      <c r="MLL16" s="134"/>
      <c r="MLM16" s="134"/>
      <c r="MLN16" s="134"/>
      <c r="MLO16" s="134"/>
      <c r="MLP16" s="134"/>
      <c r="MLQ16" s="134"/>
      <c r="MLR16" s="134"/>
      <c r="MLS16" s="134"/>
      <c r="MLT16" s="134"/>
      <c r="MLU16" s="134"/>
      <c r="MLV16" s="134"/>
      <c r="MLW16" s="134"/>
      <c r="MLX16" s="134"/>
      <c r="MLY16" s="134"/>
      <c r="MLZ16" s="134"/>
      <c r="MMA16" s="134"/>
      <c r="MMB16" s="134"/>
      <c r="MMC16" s="134"/>
      <c r="MMD16" s="134"/>
      <c r="MME16" s="134"/>
      <c r="MMF16" s="134"/>
      <c r="MMG16" s="134"/>
      <c r="MMH16" s="134"/>
      <c r="MMI16" s="134"/>
      <c r="MMJ16" s="134"/>
      <c r="MMK16" s="134"/>
      <c r="MML16" s="134"/>
      <c r="MMM16" s="134"/>
      <c r="MMN16" s="134"/>
      <c r="MMO16" s="134"/>
      <c r="MMP16" s="134"/>
      <c r="MMQ16" s="134"/>
      <c r="MMR16" s="134"/>
      <c r="MMS16" s="134"/>
      <c r="MMT16" s="134"/>
      <c r="MMU16" s="134"/>
      <c r="MMV16" s="134"/>
      <c r="MMW16" s="134"/>
      <c r="MMX16" s="134"/>
      <c r="MMY16" s="134"/>
      <c r="MMZ16" s="134"/>
      <c r="MNA16" s="134"/>
      <c r="MNB16" s="134"/>
      <c r="MNC16" s="134"/>
      <c r="MND16" s="134"/>
      <c r="MNE16" s="134"/>
      <c r="MNF16" s="134"/>
      <c r="MNG16" s="134"/>
      <c r="MNH16" s="134"/>
      <c r="MNI16" s="134"/>
      <c r="MNJ16" s="134"/>
      <c r="MNK16" s="134"/>
      <c r="MNL16" s="134"/>
      <c r="MNM16" s="134"/>
      <c r="MNN16" s="134"/>
      <c r="MNO16" s="134"/>
      <c r="MNP16" s="134"/>
      <c r="MNQ16" s="134"/>
      <c r="MNR16" s="134"/>
      <c r="MNS16" s="134"/>
      <c r="MNT16" s="134"/>
      <c r="MNU16" s="134"/>
      <c r="MNV16" s="134"/>
      <c r="MNW16" s="134"/>
      <c r="MNX16" s="134"/>
      <c r="MNY16" s="134"/>
      <c r="MNZ16" s="134"/>
      <c r="MOA16" s="134"/>
      <c r="MOB16" s="134"/>
      <c r="MOC16" s="134"/>
      <c r="MOD16" s="134"/>
      <c r="MOE16" s="134"/>
      <c r="MOF16" s="134"/>
      <c r="MOG16" s="134"/>
      <c r="MOH16" s="134"/>
      <c r="MOI16" s="134"/>
      <c r="MOJ16" s="134"/>
      <c r="MOK16" s="134"/>
      <c r="MOL16" s="134"/>
      <c r="MOM16" s="134"/>
      <c r="MON16" s="134"/>
      <c r="MOO16" s="134"/>
      <c r="MOP16" s="134"/>
      <c r="MOQ16" s="134"/>
      <c r="MOR16" s="134"/>
      <c r="MOS16" s="134"/>
      <c r="MOT16" s="134"/>
      <c r="MOU16" s="134"/>
      <c r="MOV16" s="134"/>
      <c r="MOW16" s="134"/>
      <c r="MOX16" s="134"/>
      <c r="MOY16" s="134"/>
      <c r="MOZ16" s="134"/>
      <c r="MPA16" s="134"/>
      <c r="MPB16" s="134"/>
      <c r="MPC16" s="134"/>
      <c r="MPD16" s="134"/>
      <c r="MPE16" s="134"/>
      <c r="MPF16" s="134"/>
      <c r="MPG16" s="134"/>
      <c r="MPH16" s="134"/>
      <c r="MPI16" s="134"/>
      <c r="MPJ16" s="134"/>
      <c r="MPK16" s="134"/>
      <c r="MPL16" s="134"/>
      <c r="MPM16" s="134"/>
      <c r="MPN16" s="134"/>
      <c r="MPO16" s="134"/>
      <c r="MPP16" s="134"/>
      <c r="MPQ16" s="134"/>
      <c r="MPR16" s="134"/>
      <c r="MPS16" s="134"/>
      <c r="MPT16" s="134"/>
      <c r="MPU16" s="134"/>
      <c r="MPV16" s="134"/>
      <c r="MPW16" s="134"/>
      <c r="MPX16" s="134"/>
      <c r="MPY16" s="134"/>
      <c r="MPZ16" s="134"/>
      <c r="MQA16" s="134"/>
      <c r="MQB16" s="134"/>
      <c r="MQC16" s="134"/>
      <c r="MQD16" s="134"/>
      <c r="MQE16" s="134"/>
      <c r="MQF16" s="134"/>
      <c r="MQG16" s="134"/>
      <c r="MQH16" s="134"/>
      <c r="MQI16" s="134"/>
      <c r="MQJ16" s="134"/>
      <c r="MQK16" s="134"/>
      <c r="MQL16" s="134"/>
      <c r="MQM16" s="134"/>
      <c r="MQN16" s="134"/>
      <c r="MQO16" s="134"/>
      <c r="MQP16" s="134"/>
      <c r="MQQ16" s="134"/>
      <c r="MQR16" s="134"/>
      <c r="MQS16" s="134"/>
      <c r="MQT16" s="134"/>
      <c r="MQU16" s="134"/>
      <c r="MQV16" s="134"/>
      <c r="MQW16" s="134"/>
      <c r="MQX16" s="134"/>
      <c r="MQY16" s="134"/>
      <c r="MQZ16" s="134"/>
      <c r="MRA16" s="134"/>
      <c r="MRB16" s="134"/>
      <c r="MRC16" s="134"/>
      <c r="MRD16" s="134"/>
      <c r="MRE16" s="134"/>
      <c r="MRF16" s="134"/>
      <c r="MRG16" s="134"/>
      <c r="MRH16" s="134"/>
      <c r="MRI16" s="134"/>
      <c r="MRJ16" s="134"/>
      <c r="MRK16" s="134"/>
      <c r="MRL16" s="134"/>
      <c r="MRM16" s="134"/>
      <c r="MRN16" s="134"/>
      <c r="MRO16" s="134"/>
      <c r="MRP16" s="134"/>
      <c r="MRQ16" s="134"/>
      <c r="MRR16" s="134"/>
      <c r="MRS16" s="134"/>
      <c r="MRT16" s="134"/>
      <c r="MRU16" s="134"/>
      <c r="MRV16" s="134"/>
      <c r="MRW16" s="134"/>
      <c r="MRX16" s="134"/>
      <c r="MRY16" s="134"/>
      <c r="MRZ16" s="134"/>
      <c r="MSA16" s="134"/>
      <c r="MSB16" s="134"/>
      <c r="MSC16" s="134"/>
      <c r="MSD16" s="134"/>
      <c r="MSE16" s="134"/>
      <c r="MSF16" s="134"/>
      <c r="MSG16" s="134"/>
      <c r="MSH16" s="134"/>
      <c r="MSI16" s="134"/>
      <c r="MSJ16" s="134"/>
      <c r="MSK16" s="134"/>
      <c r="MSL16" s="134"/>
      <c r="MSM16" s="134"/>
      <c r="MSN16" s="134"/>
      <c r="MSO16" s="134"/>
      <c r="MSP16" s="134"/>
      <c r="MSQ16" s="134"/>
      <c r="MSR16" s="134"/>
      <c r="MSS16" s="134"/>
      <c r="MST16" s="134"/>
      <c r="MSU16" s="134"/>
      <c r="MSV16" s="134"/>
      <c r="MSW16" s="134"/>
      <c r="MSX16" s="134"/>
      <c r="MSY16" s="134"/>
      <c r="MSZ16" s="134"/>
      <c r="MTA16" s="134"/>
      <c r="MTB16" s="134"/>
      <c r="MTC16" s="134"/>
      <c r="MTD16" s="134"/>
      <c r="MTE16" s="134"/>
      <c r="MTF16" s="134"/>
      <c r="MTG16" s="134"/>
      <c r="MTH16" s="134"/>
      <c r="MTI16" s="134"/>
      <c r="MTJ16" s="134"/>
      <c r="MTK16" s="134"/>
      <c r="MTL16" s="134"/>
      <c r="MTM16" s="134"/>
      <c r="MTN16" s="134"/>
      <c r="MTO16" s="134"/>
      <c r="MTP16" s="134"/>
      <c r="MTQ16" s="134"/>
      <c r="MTR16" s="134"/>
      <c r="MTS16" s="134"/>
      <c r="MTT16" s="134"/>
      <c r="MTU16" s="134"/>
      <c r="MTV16" s="134"/>
      <c r="MTW16" s="134"/>
      <c r="MTX16" s="134"/>
      <c r="MTY16" s="134"/>
      <c r="MTZ16" s="134"/>
      <c r="MUA16" s="134"/>
      <c r="MUB16" s="134"/>
      <c r="MUC16" s="134"/>
      <c r="MUD16" s="134"/>
      <c r="MUE16" s="134"/>
      <c r="MUF16" s="134"/>
      <c r="MUG16" s="134"/>
      <c r="MUH16" s="134"/>
      <c r="MUI16" s="134"/>
      <c r="MUJ16" s="134"/>
      <c r="MUK16" s="134"/>
      <c r="MUL16" s="134"/>
      <c r="MUM16" s="134"/>
      <c r="MUN16" s="134"/>
      <c r="MUO16" s="134"/>
      <c r="MUP16" s="134"/>
      <c r="MUQ16" s="134"/>
      <c r="MUR16" s="134"/>
      <c r="MUS16" s="134"/>
      <c r="MUT16" s="134"/>
      <c r="MUU16" s="134"/>
      <c r="MUV16" s="134"/>
      <c r="MUW16" s="134"/>
      <c r="MUX16" s="134"/>
      <c r="MUY16" s="134"/>
      <c r="MUZ16" s="134"/>
      <c r="MVA16" s="134"/>
      <c r="MVB16" s="134"/>
      <c r="MVC16" s="134"/>
      <c r="MVD16" s="134"/>
      <c r="MVE16" s="134"/>
      <c r="MVF16" s="134"/>
      <c r="MVG16" s="134"/>
      <c r="MVH16" s="134"/>
      <c r="MVI16" s="134"/>
      <c r="MVJ16" s="134"/>
      <c r="MVK16" s="134"/>
      <c r="MVL16" s="134"/>
      <c r="MVM16" s="134"/>
      <c r="MVN16" s="134"/>
      <c r="MVO16" s="134"/>
      <c r="MVP16" s="134"/>
      <c r="MVQ16" s="134"/>
      <c r="MVR16" s="134"/>
      <c r="MVS16" s="134"/>
      <c r="MVT16" s="134"/>
      <c r="MVU16" s="134"/>
      <c r="MVV16" s="134"/>
      <c r="MVW16" s="134"/>
      <c r="MVX16" s="134"/>
      <c r="MVY16" s="134"/>
      <c r="MVZ16" s="134"/>
      <c r="MWA16" s="134"/>
      <c r="MWB16" s="134"/>
      <c r="MWC16" s="134"/>
      <c r="MWD16" s="134"/>
      <c r="MWE16" s="134"/>
      <c r="MWF16" s="134"/>
      <c r="MWG16" s="134"/>
      <c r="MWH16" s="134"/>
      <c r="MWI16" s="134"/>
      <c r="MWJ16" s="134"/>
      <c r="MWK16" s="134"/>
      <c r="MWL16" s="134"/>
      <c r="MWM16" s="134"/>
      <c r="MWN16" s="134"/>
      <c r="MWO16" s="134"/>
      <c r="MWP16" s="134"/>
      <c r="MWQ16" s="134"/>
      <c r="MWR16" s="134"/>
      <c r="MWS16" s="134"/>
      <c r="MWT16" s="134"/>
      <c r="MWU16" s="134"/>
      <c r="MWV16" s="134"/>
      <c r="MWW16" s="134"/>
      <c r="MWX16" s="134"/>
      <c r="MWY16" s="134"/>
      <c r="MWZ16" s="134"/>
      <c r="MXA16" s="134"/>
      <c r="MXB16" s="134"/>
      <c r="MXC16" s="134"/>
      <c r="MXD16" s="134"/>
      <c r="MXE16" s="134"/>
      <c r="MXF16" s="134"/>
      <c r="MXG16" s="134"/>
      <c r="MXH16" s="134"/>
      <c r="MXI16" s="134"/>
      <c r="MXJ16" s="134"/>
      <c r="MXK16" s="134"/>
      <c r="MXL16" s="134"/>
      <c r="MXM16" s="134"/>
      <c r="MXN16" s="134"/>
      <c r="MXO16" s="134"/>
      <c r="MXP16" s="134"/>
      <c r="MXQ16" s="134"/>
      <c r="MXR16" s="134"/>
      <c r="MXS16" s="134"/>
      <c r="MXT16" s="134"/>
      <c r="MXU16" s="134"/>
      <c r="MXV16" s="134"/>
      <c r="MXW16" s="134"/>
      <c r="MXX16" s="134"/>
      <c r="MXY16" s="134"/>
      <c r="MXZ16" s="134"/>
      <c r="MYA16" s="134"/>
      <c r="MYB16" s="134"/>
      <c r="MYC16" s="134"/>
      <c r="MYD16" s="134"/>
      <c r="MYE16" s="134"/>
      <c r="MYF16" s="134"/>
      <c r="MYG16" s="134"/>
      <c r="MYH16" s="134"/>
      <c r="MYI16" s="134"/>
      <c r="MYJ16" s="134"/>
      <c r="MYK16" s="134"/>
      <c r="MYL16" s="134"/>
      <c r="MYM16" s="134"/>
      <c r="MYN16" s="134"/>
      <c r="MYO16" s="134"/>
      <c r="MYP16" s="134"/>
      <c r="MYQ16" s="134"/>
      <c r="MYR16" s="134"/>
      <c r="MYS16" s="134"/>
      <c r="MYT16" s="134"/>
      <c r="MYU16" s="134"/>
      <c r="MYV16" s="134"/>
      <c r="MYW16" s="134"/>
      <c r="MYX16" s="134"/>
      <c r="MYY16" s="134"/>
      <c r="MYZ16" s="134"/>
      <c r="MZA16" s="134"/>
      <c r="MZB16" s="134"/>
      <c r="MZC16" s="134"/>
      <c r="MZD16" s="134"/>
      <c r="MZE16" s="134"/>
      <c r="MZF16" s="134"/>
      <c r="MZG16" s="134"/>
      <c r="MZH16" s="134"/>
      <c r="MZI16" s="134"/>
      <c r="MZJ16" s="134"/>
      <c r="MZK16" s="134"/>
      <c r="MZL16" s="134"/>
      <c r="MZM16" s="134"/>
      <c r="MZN16" s="134"/>
      <c r="MZO16" s="134"/>
      <c r="MZP16" s="134"/>
      <c r="MZQ16" s="134"/>
      <c r="MZR16" s="134"/>
      <c r="MZS16" s="134"/>
      <c r="MZT16" s="134"/>
      <c r="MZU16" s="134"/>
      <c r="MZV16" s="134"/>
      <c r="MZW16" s="134"/>
      <c r="MZX16" s="134"/>
      <c r="MZY16" s="134"/>
      <c r="MZZ16" s="134"/>
      <c r="NAA16" s="134"/>
      <c r="NAB16" s="134"/>
      <c r="NAC16" s="134"/>
      <c r="NAD16" s="134"/>
      <c r="NAE16" s="134"/>
      <c r="NAF16" s="134"/>
      <c r="NAG16" s="134"/>
      <c r="NAH16" s="134"/>
      <c r="NAI16" s="134"/>
      <c r="NAJ16" s="134"/>
      <c r="NAK16" s="134"/>
      <c r="NAL16" s="134"/>
      <c r="NAM16" s="134"/>
      <c r="NAN16" s="134"/>
      <c r="NAO16" s="134"/>
      <c r="NAP16" s="134"/>
      <c r="NAQ16" s="134"/>
      <c r="NAR16" s="134"/>
      <c r="NAS16" s="134"/>
      <c r="NAT16" s="134"/>
      <c r="NAU16" s="134"/>
      <c r="NAV16" s="134"/>
      <c r="NAW16" s="134"/>
      <c r="NAX16" s="134"/>
      <c r="NAY16" s="134"/>
      <c r="NAZ16" s="134"/>
      <c r="NBA16" s="134"/>
      <c r="NBB16" s="134"/>
      <c r="NBC16" s="134"/>
      <c r="NBD16" s="134"/>
      <c r="NBE16" s="134"/>
      <c r="NBF16" s="134"/>
      <c r="NBG16" s="134"/>
      <c r="NBH16" s="134"/>
      <c r="NBI16" s="134"/>
      <c r="NBJ16" s="134"/>
      <c r="NBK16" s="134"/>
      <c r="NBL16" s="134"/>
      <c r="NBM16" s="134"/>
      <c r="NBN16" s="134"/>
      <c r="NBO16" s="134"/>
      <c r="NBP16" s="134"/>
      <c r="NBQ16" s="134"/>
      <c r="NBR16" s="134"/>
      <c r="NBS16" s="134"/>
      <c r="NBT16" s="134"/>
      <c r="NBU16" s="134"/>
      <c r="NBV16" s="134"/>
      <c r="NBW16" s="134"/>
      <c r="NBX16" s="134"/>
      <c r="NBY16" s="134"/>
      <c r="NBZ16" s="134"/>
      <c r="NCA16" s="134"/>
      <c r="NCB16" s="134"/>
      <c r="NCC16" s="134"/>
      <c r="NCD16" s="134"/>
      <c r="NCE16" s="134"/>
      <c r="NCF16" s="134"/>
      <c r="NCG16" s="134"/>
      <c r="NCH16" s="134"/>
      <c r="NCI16" s="134"/>
      <c r="NCJ16" s="134"/>
      <c r="NCK16" s="134"/>
      <c r="NCL16" s="134"/>
      <c r="NCM16" s="134"/>
      <c r="NCN16" s="134"/>
      <c r="NCO16" s="134"/>
      <c r="NCP16" s="134"/>
      <c r="NCQ16" s="134"/>
      <c r="NCR16" s="134"/>
      <c r="NCS16" s="134"/>
      <c r="NCT16" s="134"/>
      <c r="NCU16" s="134"/>
      <c r="NCV16" s="134"/>
      <c r="NCW16" s="134"/>
      <c r="NCX16" s="134"/>
      <c r="NCY16" s="134"/>
      <c r="NCZ16" s="134"/>
      <c r="NDA16" s="134"/>
      <c r="NDB16" s="134"/>
      <c r="NDC16" s="134"/>
      <c r="NDD16" s="134"/>
      <c r="NDE16" s="134"/>
      <c r="NDF16" s="134"/>
      <c r="NDG16" s="134"/>
      <c r="NDH16" s="134"/>
      <c r="NDI16" s="134"/>
      <c r="NDJ16" s="134"/>
      <c r="NDK16" s="134"/>
      <c r="NDL16" s="134"/>
      <c r="NDM16" s="134"/>
      <c r="NDN16" s="134"/>
      <c r="NDO16" s="134"/>
      <c r="NDP16" s="134"/>
      <c r="NDQ16" s="134"/>
      <c r="NDR16" s="134"/>
      <c r="NDS16" s="134"/>
      <c r="NDT16" s="134"/>
      <c r="NDU16" s="134"/>
      <c r="NDV16" s="134"/>
      <c r="NDW16" s="134"/>
      <c r="NDX16" s="134"/>
      <c r="NDY16" s="134"/>
      <c r="NDZ16" s="134"/>
      <c r="NEA16" s="134"/>
      <c r="NEB16" s="134"/>
      <c r="NEC16" s="134"/>
      <c r="NED16" s="134"/>
      <c r="NEE16" s="134"/>
      <c r="NEF16" s="134"/>
      <c r="NEG16" s="134"/>
      <c r="NEH16" s="134"/>
      <c r="NEI16" s="134"/>
      <c r="NEJ16" s="134"/>
      <c r="NEK16" s="134"/>
      <c r="NEL16" s="134"/>
      <c r="NEM16" s="134"/>
      <c r="NEN16" s="134"/>
      <c r="NEO16" s="134"/>
      <c r="NEP16" s="134"/>
      <c r="NEQ16" s="134"/>
      <c r="NER16" s="134"/>
      <c r="NES16" s="134"/>
      <c r="NET16" s="134"/>
      <c r="NEU16" s="134"/>
      <c r="NEV16" s="134"/>
      <c r="NEW16" s="134"/>
      <c r="NEX16" s="134"/>
      <c r="NEY16" s="134"/>
      <c r="NEZ16" s="134"/>
      <c r="NFA16" s="134"/>
      <c r="NFB16" s="134"/>
      <c r="NFC16" s="134"/>
      <c r="NFD16" s="134"/>
      <c r="NFE16" s="134"/>
      <c r="NFF16" s="134"/>
      <c r="NFG16" s="134"/>
      <c r="NFH16" s="134"/>
      <c r="NFI16" s="134"/>
      <c r="NFJ16" s="134"/>
      <c r="NFK16" s="134"/>
      <c r="NFL16" s="134"/>
      <c r="NFM16" s="134"/>
      <c r="NFN16" s="134"/>
      <c r="NFO16" s="134"/>
      <c r="NFP16" s="134"/>
      <c r="NFQ16" s="134"/>
      <c r="NFR16" s="134"/>
      <c r="NFS16" s="134"/>
      <c r="NFT16" s="134"/>
      <c r="NFU16" s="134"/>
      <c r="NFV16" s="134"/>
      <c r="NFW16" s="134"/>
      <c r="NFX16" s="134"/>
      <c r="NFY16" s="134"/>
      <c r="NFZ16" s="134"/>
      <c r="NGA16" s="134"/>
      <c r="NGB16" s="134"/>
      <c r="NGC16" s="134"/>
      <c r="NGD16" s="134"/>
      <c r="NGE16" s="134"/>
      <c r="NGF16" s="134"/>
      <c r="NGG16" s="134"/>
      <c r="NGH16" s="134"/>
      <c r="NGI16" s="134"/>
      <c r="NGJ16" s="134"/>
      <c r="NGK16" s="134"/>
      <c r="NGL16" s="134"/>
      <c r="NGM16" s="134"/>
      <c r="NGN16" s="134"/>
      <c r="NGO16" s="134"/>
      <c r="NGP16" s="134"/>
      <c r="NGQ16" s="134"/>
      <c r="NGR16" s="134"/>
      <c r="NGS16" s="134"/>
      <c r="NGT16" s="134"/>
      <c r="NGU16" s="134"/>
      <c r="NGV16" s="134"/>
      <c r="NGW16" s="134"/>
      <c r="NGX16" s="134"/>
      <c r="NGY16" s="134"/>
      <c r="NGZ16" s="134"/>
      <c r="NHA16" s="134"/>
      <c r="NHB16" s="134"/>
      <c r="NHC16" s="134"/>
      <c r="NHD16" s="134"/>
      <c r="NHE16" s="134"/>
      <c r="NHF16" s="134"/>
      <c r="NHG16" s="134"/>
      <c r="NHH16" s="134"/>
      <c r="NHI16" s="134"/>
      <c r="NHJ16" s="134"/>
      <c r="NHK16" s="134"/>
      <c r="NHL16" s="134"/>
      <c r="NHM16" s="134"/>
      <c r="NHN16" s="134"/>
      <c r="NHO16" s="134"/>
      <c r="NHP16" s="134"/>
      <c r="NHQ16" s="134"/>
      <c r="NHR16" s="134"/>
      <c r="NHS16" s="134"/>
      <c r="NHT16" s="134"/>
      <c r="NHU16" s="134"/>
      <c r="NHV16" s="134"/>
      <c r="NHW16" s="134"/>
      <c r="NHX16" s="134"/>
      <c r="NHY16" s="134"/>
      <c r="NHZ16" s="134"/>
      <c r="NIA16" s="134"/>
      <c r="NIB16" s="134"/>
      <c r="NIC16" s="134"/>
      <c r="NID16" s="134"/>
      <c r="NIE16" s="134"/>
      <c r="NIF16" s="134"/>
      <c r="NIG16" s="134"/>
      <c r="NIH16" s="134"/>
      <c r="NII16" s="134"/>
      <c r="NIJ16" s="134"/>
      <c r="NIK16" s="134"/>
      <c r="NIL16" s="134"/>
      <c r="NIM16" s="134"/>
      <c r="NIN16" s="134"/>
      <c r="NIO16" s="134"/>
      <c r="NIP16" s="134"/>
      <c r="NIQ16" s="134"/>
      <c r="NIR16" s="134"/>
      <c r="NIS16" s="134"/>
      <c r="NIT16" s="134"/>
      <c r="NIU16" s="134"/>
      <c r="NIV16" s="134"/>
      <c r="NIW16" s="134"/>
      <c r="NIX16" s="134"/>
      <c r="NIY16" s="134"/>
      <c r="NIZ16" s="134"/>
      <c r="NJA16" s="134"/>
      <c r="NJB16" s="134"/>
      <c r="NJC16" s="134"/>
      <c r="NJD16" s="134"/>
      <c r="NJE16" s="134"/>
      <c r="NJF16" s="134"/>
      <c r="NJG16" s="134"/>
      <c r="NJH16" s="134"/>
      <c r="NJI16" s="134"/>
      <c r="NJJ16" s="134"/>
      <c r="NJK16" s="134"/>
      <c r="NJL16" s="134"/>
      <c r="NJM16" s="134"/>
      <c r="NJN16" s="134"/>
      <c r="NJO16" s="134"/>
      <c r="NJP16" s="134"/>
      <c r="NJQ16" s="134"/>
      <c r="NJR16" s="134"/>
      <c r="NJS16" s="134"/>
      <c r="NJT16" s="134"/>
      <c r="NJU16" s="134"/>
      <c r="NJV16" s="134"/>
      <c r="NJW16" s="134"/>
      <c r="NJX16" s="134"/>
      <c r="NJY16" s="134"/>
      <c r="NJZ16" s="134"/>
      <c r="NKA16" s="134"/>
      <c r="NKB16" s="134"/>
      <c r="NKC16" s="134"/>
      <c r="NKD16" s="134"/>
      <c r="NKE16" s="134"/>
      <c r="NKF16" s="134"/>
      <c r="NKG16" s="134"/>
      <c r="NKH16" s="134"/>
      <c r="NKI16" s="134"/>
      <c r="NKJ16" s="134"/>
      <c r="NKK16" s="134"/>
      <c r="NKL16" s="134"/>
      <c r="NKM16" s="134"/>
      <c r="NKN16" s="134"/>
      <c r="NKO16" s="134"/>
      <c r="NKP16" s="134"/>
      <c r="NKQ16" s="134"/>
      <c r="NKR16" s="134"/>
      <c r="NKS16" s="134"/>
      <c r="NKT16" s="134"/>
      <c r="NKU16" s="134"/>
      <c r="NKV16" s="134"/>
      <c r="NKW16" s="134"/>
      <c r="NKX16" s="134"/>
      <c r="NKY16" s="134"/>
      <c r="NKZ16" s="134"/>
      <c r="NLA16" s="134"/>
      <c r="NLB16" s="134"/>
      <c r="NLC16" s="134"/>
      <c r="NLD16" s="134"/>
      <c r="NLE16" s="134"/>
      <c r="NLF16" s="134"/>
      <c r="NLG16" s="134"/>
      <c r="NLH16" s="134"/>
      <c r="NLI16" s="134"/>
      <c r="NLJ16" s="134"/>
      <c r="NLK16" s="134"/>
      <c r="NLL16" s="134"/>
      <c r="NLM16" s="134"/>
      <c r="NLN16" s="134"/>
      <c r="NLO16" s="134"/>
      <c r="NLP16" s="134"/>
      <c r="NLQ16" s="134"/>
      <c r="NLR16" s="134"/>
      <c r="NLS16" s="134"/>
      <c r="NLT16" s="134"/>
      <c r="NLU16" s="134"/>
      <c r="NLV16" s="134"/>
      <c r="NLW16" s="134"/>
      <c r="NLX16" s="134"/>
      <c r="NLY16" s="134"/>
      <c r="NLZ16" s="134"/>
      <c r="NMA16" s="134"/>
      <c r="NMB16" s="134"/>
      <c r="NMC16" s="134"/>
      <c r="NMD16" s="134"/>
      <c r="NME16" s="134"/>
      <c r="NMF16" s="134"/>
      <c r="NMG16" s="134"/>
      <c r="NMH16" s="134"/>
      <c r="NMI16" s="134"/>
      <c r="NMJ16" s="134"/>
      <c r="NMK16" s="134"/>
      <c r="NML16" s="134"/>
      <c r="NMM16" s="134"/>
      <c r="NMN16" s="134"/>
      <c r="NMO16" s="134"/>
      <c r="NMP16" s="134"/>
      <c r="NMQ16" s="134"/>
      <c r="NMR16" s="134"/>
      <c r="NMS16" s="134"/>
      <c r="NMT16" s="134"/>
      <c r="NMU16" s="134"/>
      <c r="NMV16" s="134"/>
      <c r="NMW16" s="134"/>
      <c r="NMX16" s="134"/>
      <c r="NMY16" s="134"/>
      <c r="NMZ16" s="134"/>
      <c r="NNA16" s="134"/>
      <c r="NNB16" s="134"/>
      <c r="NNC16" s="134"/>
      <c r="NND16" s="134"/>
      <c r="NNE16" s="134"/>
      <c r="NNF16" s="134"/>
      <c r="NNG16" s="134"/>
      <c r="NNH16" s="134"/>
      <c r="NNI16" s="134"/>
      <c r="NNJ16" s="134"/>
      <c r="NNK16" s="134"/>
      <c r="NNL16" s="134"/>
      <c r="NNM16" s="134"/>
      <c r="NNN16" s="134"/>
      <c r="NNO16" s="134"/>
      <c r="NNP16" s="134"/>
      <c r="NNQ16" s="134"/>
      <c r="NNR16" s="134"/>
      <c r="NNS16" s="134"/>
      <c r="NNT16" s="134"/>
      <c r="NNU16" s="134"/>
      <c r="NNV16" s="134"/>
      <c r="NNW16" s="134"/>
      <c r="NNX16" s="134"/>
      <c r="NNY16" s="134"/>
      <c r="NNZ16" s="134"/>
      <c r="NOA16" s="134"/>
      <c r="NOB16" s="134"/>
      <c r="NOC16" s="134"/>
      <c r="NOD16" s="134"/>
      <c r="NOE16" s="134"/>
      <c r="NOF16" s="134"/>
      <c r="NOG16" s="134"/>
      <c r="NOH16" s="134"/>
      <c r="NOI16" s="134"/>
      <c r="NOJ16" s="134"/>
      <c r="NOK16" s="134"/>
      <c r="NOL16" s="134"/>
      <c r="NOM16" s="134"/>
      <c r="NON16" s="134"/>
      <c r="NOO16" s="134"/>
      <c r="NOP16" s="134"/>
      <c r="NOQ16" s="134"/>
      <c r="NOR16" s="134"/>
      <c r="NOS16" s="134"/>
      <c r="NOT16" s="134"/>
      <c r="NOU16" s="134"/>
      <c r="NOV16" s="134"/>
      <c r="NOW16" s="134"/>
      <c r="NOX16" s="134"/>
      <c r="NOY16" s="134"/>
      <c r="NOZ16" s="134"/>
      <c r="NPA16" s="134"/>
      <c r="NPB16" s="134"/>
      <c r="NPC16" s="134"/>
      <c r="NPD16" s="134"/>
      <c r="NPE16" s="134"/>
      <c r="NPF16" s="134"/>
      <c r="NPG16" s="134"/>
      <c r="NPH16" s="134"/>
      <c r="NPI16" s="134"/>
      <c r="NPJ16" s="134"/>
      <c r="NPK16" s="134"/>
      <c r="NPL16" s="134"/>
      <c r="NPM16" s="134"/>
      <c r="NPN16" s="134"/>
      <c r="NPO16" s="134"/>
      <c r="NPP16" s="134"/>
      <c r="NPQ16" s="134"/>
      <c r="NPR16" s="134"/>
      <c r="NPS16" s="134"/>
      <c r="NPT16" s="134"/>
      <c r="NPU16" s="134"/>
      <c r="NPV16" s="134"/>
      <c r="NPW16" s="134"/>
      <c r="NPX16" s="134"/>
      <c r="NPY16" s="134"/>
      <c r="NPZ16" s="134"/>
      <c r="NQA16" s="134"/>
      <c r="NQB16" s="134"/>
      <c r="NQC16" s="134"/>
      <c r="NQD16" s="134"/>
      <c r="NQE16" s="134"/>
      <c r="NQF16" s="134"/>
      <c r="NQG16" s="134"/>
      <c r="NQH16" s="134"/>
      <c r="NQI16" s="134"/>
      <c r="NQJ16" s="134"/>
      <c r="NQK16" s="134"/>
      <c r="NQL16" s="134"/>
      <c r="NQM16" s="134"/>
      <c r="NQN16" s="134"/>
      <c r="NQO16" s="134"/>
      <c r="NQP16" s="134"/>
      <c r="NQQ16" s="134"/>
      <c r="NQR16" s="134"/>
      <c r="NQS16" s="134"/>
      <c r="NQT16" s="134"/>
      <c r="NQU16" s="134"/>
      <c r="NQV16" s="134"/>
      <c r="NQW16" s="134"/>
      <c r="NQX16" s="134"/>
      <c r="NQY16" s="134"/>
      <c r="NQZ16" s="134"/>
      <c r="NRA16" s="134"/>
      <c r="NRB16" s="134"/>
      <c r="NRC16" s="134"/>
      <c r="NRD16" s="134"/>
      <c r="NRE16" s="134"/>
      <c r="NRF16" s="134"/>
      <c r="NRG16" s="134"/>
      <c r="NRH16" s="134"/>
      <c r="NRI16" s="134"/>
      <c r="NRJ16" s="134"/>
      <c r="NRK16" s="134"/>
      <c r="NRL16" s="134"/>
      <c r="NRM16" s="134"/>
      <c r="NRN16" s="134"/>
      <c r="NRO16" s="134"/>
      <c r="NRP16" s="134"/>
      <c r="NRQ16" s="134"/>
      <c r="NRR16" s="134"/>
      <c r="NRS16" s="134"/>
      <c r="NRT16" s="134"/>
      <c r="NRU16" s="134"/>
      <c r="NRV16" s="134"/>
      <c r="NRW16" s="134"/>
      <c r="NRX16" s="134"/>
      <c r="NRY16" s="134"/>
      <c r="NRZ16" s="134"/>
      <c r="NSA16" s="134"/>
      <c r="NSB16" s="134"/>
      <c r="NSC16" s="134"/>
      <c r="NSD16" s="134"/>
      <c r="NSE16" s="134"/>
      <c r="NSF16" s="134"/>
      <c r="NSG16" s="134"/>
      <c r="NSH16" s="134"/>
      <c r="NSI16" s="134"/>
      <c r="NSJ16" s="134"/>
      <c r="NSK16" s="134"/>
      <c r="NSL16" s="134"/>
      <c r="NSM16" s="134"/>
      <c r="NSN16" s="134"/>
      <c r="NSO16" s="134"/>
      <c r="NSP16" s="134"/>
      <c r="NSQ16" s="134"/>
      <c r="NSR16" s="134"/>
      <c r="NSS16" s="134"/>
      <c r="NST16" s="134"/>
      <c r="NSU16" s="134"/>
      <c r="NSV16" s="134"/>
      <c r="NSW16" s="134"/>
      <c r="NSX16" s="134"/>
      <c r="NSY16" s="134"/>
      <c r="NSZ16" s="134"/>
      <c r="NTA16" s="134"/>
      <c r="NTB16" s="134"/>
      <c r="NTC16" s="134"/>
      <c r="NTD16" s="134"/>
      <c r="NTE16" s="134"/>
      <c r="NTF16" s="134"/>
      <c r="NTG16" s="134"/>
      <c r="NTH16" s="134"/>
      <c r="NTI16" s="134"/>
      <c r="NTJ16" s="134"/>
      <c r="NTK16" s="134"/>
      <c r="NTL16" s="134"/>
      <c r="NTM16" s="134"/>
      <c r="NTN16" s="134"/>
      <c r="NTO16" s="134"/>
      <c r="NTP16" s="134"/>
      <c r="NTQ16" s="134"/>
      <c r="NTR16" s="134"/>
      <c r="NTS16" s="134"/>
      <c r="NTT16" s="134"/>
      <c r="NTU16" s="134"/>
      <c r="NTV16" s="134"/>
      <c r="NTW16" s="134"/>
      <c r="NTX16" s="134"/>
      <c r="NTY16" s="134"/>
      <c r="NTZ16" s="134"/>
      <c r="NUA16" s="134"/>
      <c r="NUB16" s="134"/>
      <c r="NUC16" s="134"/>
      <c r="NUD16" s="134"/>
      <c r="NUE16" s="134"/>
      <c r="NUF16" s="134"/>
      <c r="NUG16" s="134"/>
      <c r="NUH16" s="134"/>
      <c r="NUI16" s="134"/>
      <c r="NUJ16" s="134"/>
      <c r="NUK16" s="134"/>
      <c r="NUL16" s="134"/>
      <c r="NUM16" s="134"/>
      <c r="NUN16" s="134"/>
      <c r="NUO16" s="134"/>
      <c r="NUP16" s="134"/>
      <c r="NUQ16" s="134"/>
      <c r="NUR16" s="134"/>
      <c r="NUS16" s="134"/>
      <c r="NUT16" s="134"/>
      <c r="NUU16" s="134"/>
      <c r="NUV16" s="134"/>
      <c r="NUW16" s="134"/>
      <c r="NUX16" s="134"/>
      <c r="NUY16" s="134"/>
      <c r="NUZ16" s="134"/>
      <c r="NVA16" s="134"/>
      <c r="NVB16" s="134"/>
      <c r="NVC16" s="134"/>
      <c r="NVD16" s="134"/>
      <c r="NVE16" s="134"/>
      <c r="NVF16" s="134"/>
      <c r="NVG16" s="134"/>
      <c r="NVH16" s="134"/>
      <c r="NVI16" s="134"/>
      <c r="NVJ16" s="134"/>
      <c r="NVK16" s="134"/>
      <c r="NVL16" s="134"/>
      <c r="NVM16" s="134"/>
      <c r="NVN16" s="134"/>
      <c r="NVO16" s="134"/>
      <c r="NVP16" s="134"/>
      <c r="NVQ16" s="134"/>
      <c r="NVR16" s="134"/>
      <c r="NVS16" s="134"/>
      <c r="NVT16" s="134"/>
      <c r="NVU16" s="134"/>
      <c r="NVV16" s="134"/>
      <c r="NVW16" s="134"/>
      <c r="NVX16" s="134"/>
      <c r="NVY16" s="134"/>
      <c r="NVZ16" s="134"/>
      <c r="NWA16" s="134"/>
      <c r="NWB16" s="134"/>
      <c r="NWC16" s="134"/>
      <c r="NWD16" s="134"/>
      <c r="NWE16" s="134"/>
      <c r="NWF16" s="134"/>
      <c r="NWG16" s="134"/>
      <c r="NWH16" s="134"/>
      <c r="NWI16" s="134"/>
      <c r="NWJ16" s="134"/>
      <c r="NWK16" s="134"/>
      <c r="NWL16" s="134"/>
      <c r="NWM16" s="134"/>
      <c r="NWN16" s="134"/>
      <c r="NWO16" s="134"/>
      <c r="NWP16" s="134"/>
      <c r="NWQ16" s="134"/>
      <c r="NWR16" s="134"/>
      <c r="NWS16" s="134"/>
      <c r="NWT16" s="134"/>
      <c r="NWU16" s="134"/>
      <c r="NWV16" s="134"/>
      <c r="NWW16" s="134"/>
      <c r="NWX16" s="134"/>
      <c r="NWY16" s="134"/>
      <c r="NWZ16" s="134"/>
      <c r="NXA16" s="134"/>
      <c r="NXB16" s="134"/>
      <c r="NXC16" s="134"/>
      <c r="NXD16" s="134"/>
      <c r="NXE16" s="134"/>
      <c r="NXF16" s="134"/>
      <c r="NXG16" s="134"/>
      <c r="NXH16" s="134"/>
      <c r="NXI16" s="134"/>
      <c r="NXJ16" s="134"/>
      <c r="NXK16" s="134"/>
      <c r="NXL16" s="134"/>
      <c r="NXM16" s="134"/>
      <c r="NXN16" s="134"/>
      <c r="NXO16" s="134"/>
      <c r="NXP16" s="134"/>
      <c r="NXQ16" s="134"/>
      <c r="NXR16" s="134"/>
      <c r="NXS16" s="134"/>
      <c r="NXT16" s="134"/>
      <c r="NXU16" s="134"/>
      <c r="NXV16" s="134"/>
      <c r="NXW16" s="134"/>
      <c r="NXX16" s="134"/>
      <c r="NXY16" s="134"/>
      <c r="NXZ16" s="134"/>
      <c r="NYA16" s="134"/>
      <c r="NYB16" s="134"/>
      <c r="NYC16" s="134"/>
      <c r="NYD16" s="134"/>
      <c r="NYE16" s="134"/>
      <c r="NYF16" s="134"/>
      <c r="NYG16" s="134"/>
      <c r="NYH16" s="134"/>
      <c r="NYI16" s="134"/>
      <c r="NYJ16" s="134"/>
      <c r="NYK16" s="134"/>
      <c r="NYL16" s="134"/>
      <c r="NYM16" s="134"/>
      <c r="NYN16" s="134"/>
      <c r="NYO16" s="134"/>
      <c r="NYP16" s="134"/>
      <c r="NYQ16" s="134"/>
      <c r="NYR16" s="134"/>
      <c r="NYS16" s="134"/>
      <c r="NYT16" s="134"/>
      <c r="NYU16" s="134"/>
      <c r="NYV16" s="134"/>
      <c r="NYW16" s="134"/>
      <c r="NYX16" s="134"/>
      <c r="NYY16" s="134"/>
      <c r="NYZ16" s="134"/>
      <c r="NZA16" s="134"/>
      <c r="NZB16" s="134"/>
      <c r="NZC16" s="134"/>
      <c r="NZD16" s="134"/>
      <c r="NZE16" s="134"/>
      <c r="NZF16" s="134"/>
      <c r="NZG16" s="134"/>
      <c r="NZH16" s="134"/>
      <c r="NZI16" s="134"/>
      <c r="NZJ16" s="134"/>
      <c r="NZK16" s="134"/>
      <c r="NZL16" s="134"/>
      <c r="NZM16" s="134"/>
      <c r="NZN16" s="134"/>
      <c r="NZO16" s="134"/>
      <c r="NZP16" s="134"/>
      <c r="NZQ16" s="134"/>
      <c r="NZR16" s="134"/>
      <c r="NZS16" s="134"/>
      <c r="NZT16" s="134"/>
      <c r="NZU16" s="134"/>
      <c r="NZV16" s="134"/>
      <c r="NZW16" s="134"/>
      <c r="NZX16" s="134"/>
      <c r="NZY16" s="134"/>
      <c r="NZZ16" s="134"/>
      <c r="OAA16" s="134"/>
      <c r="OAB16" s="134"/>
      <c r="OAC16" s="134"/>
      <c r="OAD16" s="134"/>
      <c r="OAE16" s="134"/>
      <c r="OAF16" s="134"/>
      <c r="OAG16" s="134"/>
      <c r="OAH16" s="134"/>
      <c r="OAI16" s="134"/>
      <c r="OAJ16" s="134"/>
      <c r="OAK16" s="134"/>
      <c r="OAL16" s="134"/>
      <c r="OAM16" s="134"/>
      <c r="OAN16" s="134"/>
      <c r="OAO16" s="134"/>
      <c r="OAP16" s="134"/>
      <c r="OAQ16" s="134"/>
      <c r="OAR16" s="134"/>
      <c r="OAS16" s="134"/>
      <c r="OAT16" s="134"/>
      <c r="OAU16" s="134"/>
      <c r="OAV16" s="134"/>
      <c r="OAW16" s="134"/>
      <c r="OAX16" s="134"/>
      <c r="OAY16" s="134"/>
      <c r="OAZ16" s="134"/>
      <c r="OBA16" s="134"/>
      <c r="OBB16" s="134"/>
      <c r="OBC16" s="134"/>
      <c r="OBD16" s="134"/>
      <c r="OBE16" s="134"/>
      <c r="OBF16" s="134"/>
      <c r="OBG16" s="134"/>
      <c r="OBH16" s="134"/>
      <c r="OBI16" s="134"/>
      <c r="OBJ16" s="134"/>
      <c r="OBK16" s="134"/>
      <c r="OBL16" s="134"/>
      <c r="OBM16" s="134"/>
      <c r="OBN16" s="134"/>
      <c r="OBO16" s="134"/>
      <c r="OBP16" s="134"/>
      <c r="OBQ16" s="134"/>
      <c r="OBR16" s="134"/>
      <c r="OBS16" s="134"/>
      <c r="OBT16" s="134"/>
      <c r="OBU16" s="134"/>
      <c r="OBV16" s="134"/>
      <c r="OBW16" s="134"/>
      <c r="OBX16" s="134"/>
      <c r="OBY16" s="134"/>
      <c r="OBZ16" s="134"/>
      <c r="OCA16" s="134"/>
      <c r="OCB16" s="134"/>
      <c r="OCC16" s="134"/>
      <c r="OCD16" s="134"/>
      <c r="OCE16" s="134"/>
      <c r="OCF16" s="134"/>
      <c r="OCG16" s="134"/>
      <c r="OCH16" s="134"/>
      <c r="OCI16" s="134"/>
      <c r="OCJ16" s="134"/>
      <c r="OCK16" s="134"/>
      <c r="OCL16" s="134"/>
      <c r="OCM16" s="134"/>
      <c r="OCN16" s="134"/>
      <c r="OCO16" s="134"/>
      <c r="OCP16" s="134"/>
      <c r="OCQ16" s="134"/>
      <c r="OCR16" s="134"/>
      <c r="OCS16" s="134"/>
      <c r="OCT16" s="134"/>
      <c r="OCU16" s="134"/>
      <c r="OCV16" s="134"/>
      <c r="OCW16" s="134"/>
      <c r="OCX16" s="134"/>
      <c r="OCY16" s="134"/>
      <c r="OCZ16" s="134"/>
      <c r="ODA16" s="134"/>
      <c r="ODB16" s="134"/>
      <c r="ODC16" s="134"/>
      <c r="ODD16" s="134"/>
      <c r="ODE16" s="134"/>
      <c r="ODF16" s="134"/>
      <c r="ODG16" s="134"/>
      <c r="ODH16" s="134"/>
      <c r="ODI16" s="134"/>
      <c r="ODJ16" s="134"/>
      <c r="ODK16" s="134"/>
      <c r="ODL16" s="134"/>
      <c r="ODM16" s="134"/>
      <c r="ODN16" s="134"/>
      <c r="ODO16" s="134"/>
      <c r="ODP16" s="134"/>
      <c r="ODQ16" s="134"/>
      <c r="ODR16" s="134"/>
      <c r="ODS16" s="134"/>
      <c r="ODT16" s="134"/>
      <c r="ODU16" s="134"/>
      <c r="ODV16" s="134"/>
      <c r="ODW16" s="134"/>
      <c r="ODX16" s="134"/>
      <c r="ODY16" s="134"/>
      <c r="ODZ16" s="134"/>
      <c r="OEA16" s="134"/>
      <c r="OEB16" s="134"/>
      <c r="OEC16" s="134"/>
      <c r="OED16" s="134"/>
      <c r="OEE16" s="134"/>
      <c r="OEF16" s="134"/>
      <c r="OEG16" s="134"/>
      <c r="OEH16" s="134"/>
      <c r="OEI16" s="134"/>
      <c r="OEJ16" s="134"/>
      <c r="OEK16" s="134"/>
      <c r="OEL16" s="134"/>
      <c r="OEM16" s="134"/>
      <c r="OEN16" s="134"/>
      <c r="OEO16" s="134"/>
      <c r="OEP16" s="134"/>
      <c r="OEQ16" s="134"/>
      <c r="OER16" s="134"/>
      <c r="OES16" s="134"/>
      <c r="OET16" s="134"/>
      <c r="OEU16" s="134"/>
      <c r="OEV16" s="134"/>
      <c r="OEW16" s="134"/>
      <c r="OEX16" s="134"/>
      <c r="OEY16" s="134"/>
      <c r="OEZ16" s="134"/>
      <c r="OFA16" s="134"/>
      <c r="OFB16" s="134"/>
      <c r="OFC16" s="134"/>
      <c r="OFD16" s="134"/>
      <c r="OFE16" s="134"/>
      <c r="OFF16" s="134"/>
      <c r="OFG16" s="134"/>
      <c r="OFH16" s="134"/>
      <c r="OFI16" s="134"/>
      <c r="OFJ16" s="134"/>
      <c r="OFK16" s="134"/>
      <c r="OFL16" s="134"/>
      <c r="OFM16" s="134"/>
      <c r="OFN16" s="134"/>
      <c r="OFO16" s="134"/>
      <c r="OFP16" s="134"/>
      <c r="OFQ16" s="134"/>
      <c r="OFR16" s="134"/>
      <c r="OFS16" s="134"/>
      <c r="OFT16" s="134"/>
      <c r="OFU16" s="134"/>
      <c r="OFV16" s="134"/>
      <c r="OFW16" s="134"/>
      <c r="OFX16" s="134"/>
      <c r="OFY16" s="134"/>
      <c r="OFZ16" s="134"/>
      <c r="OGA16" s="134"/>
      <c r="OGB16" s="134"/>
      <c r="OGC16" s="134"/>
      <c r="OGD16" s="134"/>
      <c r="OGE16" s="134"/>
      <c r="OGF16" s="134"/>
      <c r="OGG16" s="134"/>
      <c r="OGH16" s="134"/>
      <c r="OGI16" s="134"/>
      <c r="OGJ16" s="134"/>
      <c r="OGK16" s="134"/>
      <c r="OGL16" s="134"/>
      <c r="OGM16" s="134"/>
      <c r="OGN16" s="134"/>
      <c r="OGO16" s="134"/>
      <c r="OGP16" s="134"/>
      <c r="OGQ16" s="134"/>
      <c r="OGR16" s="134"/>
      <c r="OGS16" s="134"/>
      <c r="OGT16" s="134"/>
      <c r="OGU16" s="134"/>
      <c r="OGV16" s="134"/>
      <c r="OGW16" s="134"/>
      <c r="OGX16" s="134"/>
      <c r="OGY16" s="134"/>
      <c r="OGZ16" s="134"/>
      <c r="OHA16" s="134"/>
      <c r="OHB16" s="134"/>
      <c r="OHC16" s="134"/>
      <c r="OHD16" s="134"/>
      <c r="OHE16" s="134"/>
      <c r="OHF16" s="134"/>
      <c r="OHG16" s="134"/>
      <c r="OHH16" s="134"/>
      <c r="OHI16" s="134"/>
      <c r="OHJ16" s="134"/>
      <c r="OHK16" s="134"/>
      <c r="OHL16" s="134"/>
      <c r="OHM16" s="134"/>
      <c r="OHN16" s="134"/>
      <c r="OHO16" s="134"/>
      <c r="OHP16" s="134"/>
      <c r="OHQ16" s="134"/>
      <c r="OHR16" s="134"/>
      <c r="OHS16" s="134"/>
      <c r="OHT16" s="134"/>
      <c r="OHU16" s="134"/>
      <c r="OHV16" s="134"/>
      <c r="OHW16" s="134"/>
      <c r="OHX16" s="134"/>
      <c r="OHY16" s="134"/>
      <c r="OHZ16" s="134"/>
      <c r="OIA16" s="134"/>
      <c r="OIB16" s="134"/>
      <c r="OIC16" s="134"/>
      <c r="OID16" s="134"/>
      <c r="OIE16" s="134"/>
      <c r="OIF16" s="134"/>
      <c r="OIG16" s="134"/>
      <c r="OIH16" s="134"/>
      <c r="OII16" s="134"/>
      <c r="OIJ16" s="134"/>
      <c r="OIK16" s="134"/>
      <c r="OIL16" s="134"/>
      <c r="OIM16" s="134"/>
      <c r="OIN16" s="134"/>
      <c r="OIO16" s="134"/>
      <c r="OIP16" s="134"/>
      <c r="OIQ16" s="134"/>
      <c r="OIR16" s="134"/>
      <c r="OIS16" s="134"/>
      <c r="OIT16" s="134"/>
      <c r="OIU16" s="134"/>
      <c r="OIV16" s="134"/>
      <c r="OIW16" s="134"/>
      <c r="OIX16" s="134"/>
      <c r="OIY16" s="134"/>
      <c r="OIZ16" s="134"/>
      <c r="OJA16" s="134"/>
      <c r="OJB16" s="134"/>
      <c r="OJC16" s="134"/>
      <c r="OJD16" s="134"/>
      <c r="OJE16" s="134"/>
      <c r="OJF16" s="134"/>
      <c r="OJG16" s="134"/>
      <c r="OJH16" s="134"/>
      <c r="OJI16" s="134"/>
      <c r="OJJ16" s="134"/>
      <c r="OJK16" s="134"/>
      <c r="OJL16" s="134"/>
      <c r="OJM16" s="134"/>
      <c r="OJN16" s="134"/>
      <c r="OJO16" s="134"/>
      <c r="OJP16" s="134"/>
      <c r="OJQ16" s="134"/>
      <c r="OJR16" s="134"/>
      <c r="OJS16" s="134"/>
      <c r="OJT16" s="134"/>
      <c r="OJU16" s="134"/>
      <c r="OJV16" s="134"/>
      <c r="OJW16" s="134"/>
      <c r="OJX16" s="134"/>
      <c r="OJY16" s="134"/>
      <c r="OJZ16" s="134"/>
      <c r="OKA16" s="134"/>
      <c r="OKB16" s="134"/>
      <c r="OKC16" s="134"/>
      <c r="OKD16" s="134"/>
      <c r="OKE16" s="134"/>
      <c r="OKF16" s="134"/>
      <c r="OKG16" s="134"/>
      <c r="OKH16" s="134"/>
      <c r="OKI16" s="134"/>
      <c r="OKJ16" s="134"/>
      <c r="OKK16" s="134"/>
      <c r="OKL16" s="134"/>
      <c r="OKM16" s="134"/>
      <c r="OKN16" s="134"/>
      <c r="OKO16" s="134"/>
      <c r="OKP16" s="134"/>
      <c r="OKQ16" s="134"/>
      <c r="OKR16" s="134"/>
      <c r="OKS16" s="134"/>
      <c r="OKT16" s="134"/>
      <c r="OKU16" s="134"/>
      <c r="OKV16" s="134"/>
      <c r="OKW16" s="134"/>
      <c r="OKX16" s="134"/>
      <c r="OKY16" s="134"/>
      <c r="OKZ16" s="134"/>
      <c r="OLA16" s="134"/>
      <c r="OLB16" s="134"/>
      <c r="OLC16" s="134"/>
      <c r="OLD16" s="134"/>
      <c r="OLE16" s="134"/>
      <c r="OLF16" s="134"/>
      <c r="OLG16" s="134"/>
      <c r="OLH16" s="134"/>
      <c r="OLI16" s="134"/>
      <c r="OLJ16" s="134"/>
      <c r="OLK16" s="134"/>
      <c r="OLL16" s="134"/>
      <c r="OLM16" s="134"/>
      <c r="OLN16" s="134"/>
      <c r="OLO16" s="134"/>
      <c r="OLP16" s="134"/>
      <c r="OLQ16" s="134"/>
      <c r="OLR16" s="134"/>
      <c r="OLS16" s="134"/>
      <c r="OLT16" s="134"/>
      <c r="OLU16" s="134"/>
      <c r="OLV16" s="134"/>
      <c r="OLW16" s="134"/>
      <c r="OLX16" s="134"/>
      <c r="OLY16" s="134"/>
      <c r="OLZ16" s="134"/>
      <c r="OMA16" s="134"/>
      <c r="OMB16" s="134"/>
      <c r="OMC16" s="134"/>
      <c r="OMD16" s="134"/>
      <c r="OME16" s="134"/>
      <c r="OMF16" s="134"/>
      <c r="OMG16" s="134"/>
      <c r="OMH16" s="134"/>
      <c r="OMI16" s="134"/>
      <c r="OMJ16" s="134"/>
      <c r="OMK16" s="134"/>
      <c r="OML16" s="134"/>
      <c r="OMM16" s="134"/>
      <c r="OMN16" s="134"/>
      <c r="OMO16" s="134"/>
      <c r="OMP16" s="134"/>
      <c r="OMQ16" s="134"/>
      <c r="OMR16" s="134"/>
      <c r="OMS16" s="134"/>
      <c r="OMT16" s="134"/>
      <c r="OMU16" s="134"/>
      <c r="OMV16" s="134"/>
      <c r="OMW16" s="134"/>
      <c r="OMX16" s="134"/>
      <c r="OMY16" s="134"/>
      <c r="OMZ16" s="134"/>
      <c r="ONA16" s="134"/>
      <c r="ONB16" s="134"/>
      <c r="ONC16" s="134"/>
      <c r="OND16" s="134"/>
      <c r="ONE16" s="134"/>
      <c r="ONF16" s="134"/>
      <c r="ONG16" s="134"/>
      <c r="ONH16" s="134"/>
      <c r="ONI16" s="134"/>
      <c r="ONJ16" s="134"/>
      <c r="ONK16" s="134"/>
      <c r="ONL16" s="134"/>
      <c r="ONM16" s="134"/>
      <c r="ONN16" s="134"/>
      <c r="ONO16" s="134"/>
      <c r="ONP16" s="134"/>
      <c r="ONQ16" s="134"/>
      <c r="ONR16" s="134"/>
      <c r="ONS16" s="134"/>
      <c r="ONT16" s="134"/>
      <c r="ONU16" s="134"/>
      <c r="ONV16" s="134"/>
      <c r="ONW16" s="134"/>
      <c r="ONX16" s="134"/>
      <c r="ONY16" s="134"/>
      <c r="ONZ16" s="134"/>
      <c r="OOA16" s="134"/>
      <c r="OOB16" s="134"/>
      <c r="OOC16" s="134"/>
      <c r="OOD16" s="134"/>
      <c r="OOE16" s="134"/>
      <c r="OOF16" s="134"/>
      <c r="OOG16" s="134"/>
      <c r="OOH16" s="134"/>
      <c r="OOI16" s="134"/>
      <c r="OOJ16" s="134"/>
      <c r="OOK16" s="134"/>
      <c r="OOL16" s="134"/>
      <c r="OOM16" s="134"/>
      <c r="OON16" s="134"/>
      <c r="OOO16" s="134"/>
      <c r="OOP16" s="134"/>
      <c r="OOQ16" s="134"/>
      <c r="OOR16" s="134"/>
      <c r="OOS16" s="134"/>
      <c r="OOT16" s="134"/>
      <c r="OOU16" s="134"/>
      <c r="OOV16" s="134"/>
      <c r="OOW16" s="134"/>
      <c r="OOX16" s="134"/>
      <c r="OOY16" s="134"/>
      <c r="OOZ16" s="134"/>
      <c r="OPA16" s="134"/>
      <c r="OPB16" s="134"/>
      <c r="OPC16" s="134"/>
      <c r="OPD16" s="134"/>
      <c r="OPE16" s="134"/>
      <c r="OPF16" s="134"/>
      <c r="OPG16" s="134"/>
      <c r="OPH16" s="134"/>
      <c r="OPI16" s="134"/>
      <c r="OPJ16" s="134"/>
      <c r="OPK16" s="134"/>
      <c r="OPL16" s="134"/>
      <c r="OPM16" s="134"/>
      <c r="OPN16" s="134"/>
      <c r="OPO16" s="134"/>
      <c r="OPP16" s="134"/>
      <c r="OPQ16" s="134"/>
      <c r="OPR16" s="134"/>
      <c r="OPS16" s="134"/>
      <c r="OPT16" s="134"/>
      <c r="OPU16" s="134"/>
      <c r="OPV16" s="134"/>
      <c r="OPW16" s="134"/>
      <c r="OPX16" s="134"/>
      <c r="OPY16" s="134"/>
      <c r="OPZ16" s="134"/>
      <c r="OQA16" s="134"/>
      <c r="OQB16" s="134"/>
      <c r="OQC16" s="134"/>
      <c r="OQD16" s="134"/>
      <c r="OQE16" s="134"/>
      <c r="OQF16" s="134"/>
      <c r="OQG16" s="134"/>
      <c r="OQH16" s="134"/>
      <c r="OQI16" s="134"/>
      <c r="OQJ16" s="134"/>
      <c r="OQK16" s="134"/>
      <c r="OQL16" s="134"/>
      <c r="OQM16" s="134"/>
      <c r="OQN16" s="134"/>
      <c r="OQO16" s="134"/>
      <c r="OQP16" s="134"/>
      <c r="OQQ16" s="134"/>
      <c r="OQR16" s="134"/>
      <c r="OQS16" s="134"/>
      <c r="OQT16" s="134"/>
      <c r="OQU16" s="134"/>
      <c r="OQV16" s="134"/>
      <c r="OQW16" s="134"/>
      <c r="OQX16" s="134"/>
      <c r="OQY16" s="134"/>
      <c r="OQZ16" s="134"/>
      <c r="ORA16" s="134"/>
      <c r="ORB16" s="134"/>
      <c r="ORC16" s="134"/>
      <c r="ORD16" s="134"/>
      <c r="ORE16" s="134"/>
      <c r="ORF16" s="134"/>
      <c r="ORG16" s="134"/>
      <c r="ORH16" s="134"/>
      <c r="ORI16" s="134"/>
      <c r="ORJ16" s="134"/>
      <c r="ORK16" s="134"/>
      <c r="ORL16" s="134"/>
      <c r="ORM16" s="134"/>
      <c r="ORN16" s="134"/>
      <c r="ORO16" s="134"/>
      <c r="ORP16" s="134"/>
      <c r="ORQ16" s="134"/>
      <c r="ORR16" s="134"/>
      <c r="ORS16" s="134"/>
      <c r="ORT16" s="134"/>
      <c r="ORU16" s="134"/>
      <c r="ORV16" s="134"/>
      <c r="ORW16" s="134"/>
      <c r="ORX16" s="134"/>
      <c r="ORY16" s="134"/>
      <c r="ORZ16" s="134"/>
      <c r="OSA16" s="134"/>
      <c r="OSB16" s="134"/>
      <c r="OSC16" s="134"/>
      <c r="OSD16" s="134"/>
      <c r="OSE16" s="134"/>
      <c r="OSF16" s="134"/>
      <c r="OSG16" s="134"/>
      <c r="OSH16" s="134"/>
      <c r="OSI16" s="134"/>
      <c r="OSJ16" s="134"/>
      <c r="OSK16" s="134"/>
      <c r="OSL16" s="134"/>
      <c r="OSM16" s="134"/>
      <c r="OSN16" s="134"/>
      <c r="OSO16" s="134"/>
      <c r="OSP16" s="134"/>
      <c r="OSQ16" s="134"/>
      <c r="OSR16" s="134"/>
      <c r="OSS16" s="134"/>
      <c r="OST16" s="134"/>
      <c r="OSU16" s="134"/>
      <c r="OSV16" s="134"/>
      <c r="OSW16" s="134"/>
      <c r="OSX16" s="134"/>
      <c r="OSY16" s="134"/>
      <c r="OSZ16" s="134"/>
      <c r="OTA16" s="134"/>
      <c r="OTB16" s="134"/>
      <c r="OTC16" s="134"/>
      <c r="OTD16" s="134"/>
      <c r="OTE16" s="134"/>
      <c r="OTF16" s="134"/>
      <c r="OTG16" s="134"/>
      <c r="OTH16" s="134"/>
      <c r="OTI16" s="134"/>
      <c r="OTJ16" s="134"/>
      <c r="OTK16" s="134"/>
      <c r="OTL16" s="134"/>
      <c r="OTM16" s="134"/>
      <c r="OTN16" s="134"/>
      <c r="OTO16" s="134"/>
      <c r="OTP16" s="134"/>
      <c r="OTQ16" s="134"/>
      <c r="OTR16" s="134"/>
      <c r="OTS16" s="134"/>
      <c r="OTT16" s="134"/>
      <c r="OTU16" s="134"/>
      <c r="OTV16" s="134"/>
      <c r="OTW16" s="134"/>
      <c r="OTX16" s="134"/>
      <c r="OTY16" s="134"/>
      <c r="OTZ16" s="134"/>
      <c r="OUA16" s="134"/>
      <c r="OUB16" s="134"/>
      <c r="OUC16" s="134"/>
      <c r="OUD16" s="134"/>
      <c r="OUE16" s="134"/>
      <c r="OUF16" s="134"/>
      <c r="OUG16" s="134"/>
      <c r="OUH16" s="134"/>
      <c r="OUI16" s="134"/>
      <c r="OUJ16" s="134"/>
      <c r="OUK16" s="134"/>
      <c r="OUL16" s="134"/>
      <c r="OUM16" s="134"/>
      <c r="OUN16" s="134"/>
      <c r="OUO16" s="134"/>
      <c r="OUP16" s="134"/>
      <c r="OUQ16" s="134"/>
      <c r="OUR16" s="134"/>
      <c r="OUS16" s="134"/>
      <c r="OUT16" s="134"/>
      <c r="OUU16" s="134"/>
      <c r="OUV16" s="134"/>
      <c r="OUW16" s="134"/>
      <c r="OUX16" s="134"/>
      <c r="OUY16" s="134"/>
      <c r="OUZ16" s="134"/>
      <c r="OVA16" s="134"/>
      <c r="OVB16" s="134"/>
      <c r="OVC16" s="134"/>
      <c r="OVD16" s="134"/>
      <c r="OVE16" s="134"/>
      <c r="OVF16" s="134"/>
      <c r="OVG16" s="134"/>
      <c r="OVH16" s="134"/>
      <c r="OVI16" s="134"/>
      <c r="OVJ16" s="134"/>
      <c r="OVK16" s="134"/>
      <c r="OVL16" s="134"/>
      <c r="OVM16" s="134"/>
      <c r="OVN16" s="134"/>
      <c r="OVO16" s="134"/>
      <c r="OVP16" s="134"/>
      <c r="OVQ16" s="134"/>
      <c r="OVR16" s="134"/>
      <c r="OVS16" s="134"/>
      <c r="OVT16" s="134"/>
      <c r="OVU16" s="134"/>
      <c r="OVV16" s="134"/>
      <c r="OVW16" s="134"/>
      <c r="OVX16" s="134"/>
      <c r="OVY16" s="134"/>
      <c r="OVZ16" s="134"/>
      <c r="OWA16" s="134"/>
      <c r="OWB16" s="134"/>
      <c r="OWC16" s="134"/>
      <c r="OWD16" s="134"/>
      <c r="OWE16" s="134"/>
      <c r="OWF16" s="134"/>
      <c r="OWG16" s="134"/>
      <c r="OWH16" s="134"/>
      <c r="OWI16" s="134"/>
      <c r="OWJ16" s="134"/>
      <c r="OWK16" s="134"/>
      <c r="OWL16" s="134"/>
      <c r="OWM16" s="134"/>
      <c r="OWN16" s="134"/>
      <c r="OWO16" s="134"/>
      <c r="OWP16" s="134"/>
      <c r="OWQ16" s="134"/>
      <c r="OWR16" s="134"/>
      <c r="OWS16" s="134"/>
      <c r="OWT16" s="134"/>
      <c r="OWU16" s="134"/>
      <c r="OWV16" s="134"/>
      <c r="OWW16" s="134"/>
      <c r="OWX16" s="134"/>
      <c r="OWY16" s="134"/>
      <c r="OWZ16" s="134"/>
      <c r="OXA16" s="134"/>
      <c r="OXB16" s="134"/>
      <c r="OXC16" s="134"/>
      <c r="OXD16" s="134"/>
      <c r="OXE16" s="134"/>
      <c r="OXF16" s="134"/>
      <c r="OXG16" s="134"/>
      <c r="OXH16" s="134"/>
      <c r="OXI16" s="134"/>
      <c r="OXJ16" s="134"/>
      <c r="OXK16" s="134"/>
      <c r="OXL16" s="134"/>
      <c r="OXM16" s="134"/>
      <c r="OXN16" s="134"/>
      <c r="OXO16" s="134"/>
      <c r="OXP16" s="134"/>
      <c r="OXQ16" s="134"/>
      <c r="OXR16" s="134"/>
      <c r="OXS16" s="134"/>
      <c r="OXT16" s="134"/>
      <c r="OXU16" s="134"/>
      <c r="OXV16" s="134"/>
      <c r="OXW16" s="134"/>
      <c r="OXX16" s="134"/>
      <c r="OXY16" s="134"/>
      <c r="OXZ16" s="134"/>
      <c r="OYA16" s="134"/>
      <c r="OYB16" s="134"/>
      <c r="OYC16" s="134"/>
      <c r="OYD16" s="134"/>
      <c r="OYE16" s="134"/>
      <c r="OYF16" s="134"/>
      <c r="OYG16" s="134"/>
      <c r="OYH16" s="134"/>
      <c r="OYI16" s="134"/>
      <c r="OYJ16" s="134"/>
      <c r="OYK16" s="134"/>
      <c r="OYL16" s="134"/>
      <c r="OYM16" s="134"/>
      <c r="OYN16" s="134"/>
      <c r="OYO16" s="134"/>
      <c r="OYP16" s="134"/>
      <c r="OYQ16" s="134"/>
      <c r="OYR16" s="134"/>
      <c r="OYS16" s="134"/>
      <c r="OYT16" s="134"/>
      <c r="OYU16" s="134"/>
      <c r="OYV16" s="134"/>
      <c r="OYW16" s="134"/>
      <c r="OYX16" s="134"/>
      <c r="OYY16" s="134"/>
      <c r="OYZ16" s="134"/>
      <c r="OZA16" s="134"/>
      <c r="OZB16" s="134"/>
      <c r="OZC16" s="134"/>
      <c r="OZD16" s="134"/>
      <c r="OZE16" s="134"/>
      <c r="OZF16" s="134"/>
      <c r="OZG16" s="134"/>
      <c r="OZH16" s="134"/>
      <c r="OZI16" s="134"/>
      <c r="OZJ16" s="134"/>
      <c r="OZK16" s="134"/>
      <c r="OZL16" s="134"/>
      <c r="OZM16" s="134"/>
      <c r="OZN16" s="134"/>
      <c r="OZO16" s="134"/>
      <c r="OZP16" s="134"/>
      <c r="OZQ16" s="134"/>
      <c r="OZR16" s="134"/>
      <c r="OZS16" s="134"/>
      <c r="OZT16" s="134"/>
      <c r="OZU16" s="134"/>
      <c r="OZV16" s="134"/>
      <c r="OZW16" s="134"/>
      <c r="OZX16" s="134"/>
      <c r="OZY16" s="134"/>
      <c r="OZZ16" s="134"/>
      <c r="PAA16" s="134"/>
      <c r="PAB16" s="134"/>
      <c r="PAC16" s="134"/>
      <c r="PAD16" s="134"/>
      <c r="PAE16" s="134"/>
      <c r="PAF16" s="134"/>
      <c r="PAG16" s="134"/>
      <c r="PAH16" s="134"/>
      <c r="PAI16" s="134"/>
      <c r="PAJ16" s="134"/>
      <c r="PAK16" s="134"/>
      <c r="PAL16" s="134"/>
      <c r="PAM16" s="134"/>
      <c r="PAN16" s="134"/>
      <c r="PAO16" s="134"/>
      <c r="PAP16" s="134"/>
      <c r="PAQ16" s="134"/>
      <c r="PAR16" s="134"/>
      <c r="PAS16" s="134"/>
      <c r="PAT16" s="134"/>
      <c r="PAU16" s="134"/>
      <c r="PAV16" s="134"/>
      <c r="PAW16" s="134"/>
      <c r="PAX16" s="134"/>
      <c r="PAY16" s="134"/>
      <c r="PAZ16" s="134"/>
      <c r="PBA16" s="134"/>
      <c r="PBB16" s="134"/>
      <c r="PBC16" s="134"/>
      <c r="PBD16" s="134"/>
      <c r="PBE16" s="134"/>
      <c r="PBF16" s="134"/>
      <c r="PBG16" s="134"/>
      <c r="PBH16" s="134"/>
      <c r="PBI16" s="134"/>
      <c r="PBJ16" s="134"/>
      <c r="PBK16" s="134"/>
      <c r="PBL16" s="134"/>
      <c r="PBM16" s="134"/>
      <c r="PBN16" s="134"/>
      <c r="PBO16" s="134"/>
      <c r="PBP16" s="134"/>
      <c r="PBQ16" s="134"/>
      <c r="PBR16" s="134"/>
      <c r="PBS16" s="134"/>
      <c r="PBT16" s="134"/>
      <c r="PBU16" s="134"/>
      <c r="PBV16" s="134"/>
      <c r="PBW16" s="134"/>
      <c r="PBX16" s="134"/>
      <c r="PBY16" s="134"/>
      <c r="PBZ16" s="134"/>
      <c r="PCA16" s="134"/>
      <c r="PCB16" s="134"/>
      <c r="PCC16" s="134"/>
      <c r="PCD16" s="134"/>
      <c r="PCE16" s="134"/>
      <c r="PCF16" s="134"/>
      <c r="PCG16" s="134"/>
      <c r="PCH16" s="134"/>
      <c r="PCI16" s="134"/>
      <c r="PCJ16" s="134"/>
      <c r="PCK16" s="134"/>
      <c r="PCL16" s="134"/>
      <c r="PCM16" s="134"/>
      <c r="PCN16" s="134"/>
      <c r="PCO16" s="134"/>
      <c r="PCP16" s="134"/>
      <c r="PCQ16" s="134"/>
      <c r="PCR16" s="134"/>
      <c r="PCS16" s="134"/>
      <c r="PCT16" s="134"/>
      <c r="PCU16" s="134"/>
      <c r="PCV16" s="134"/>
      <c r="PCW16" s="134"/>
      <c r="PCX16" s="134"/>
      <c r="PCY16" s="134"/>
      <c r="PCZ16" s="134"/>
      <c r="PDA16" s="134"/>
      <c r="PDB16" s="134"/>
      <c r="PDC16" s="134"/>
      <c r="PDD16" s="134"/>
      <c r="PDE16" s="134"/>
      <c r="PDF16" s="134"/>
      <c r="PDG16" s="134"/>
      <c r="PDH16" s="134"/>
      <c r="PDI16" s="134"/>
      <c r="PDJ16" s="134"/>
      <c r="PDK16" s="134"/>
      <c r="PDL16" s="134"/>
      <c r="PDM16" s="134"/>
      <c r="PDN16" s="134"/>
      <c r="PDO16" s="134"/>
      <c r="PDP16" s="134"/>
      <c r="PDQ16" s="134"/>
      <c r="PDR16" s="134"/>
      <c r="PDS16" s="134"/>
      <c r="PDT16" s="134"/>
      <c r="PDU16" s="134"/>
      <c r="PDV16" s="134"/>
      <c r="PDW16" s="134"/>
      <c r="PDX16" s="134"/>
      <c r="PDY16" s="134"/>
      <c r="PDZ16" s="134"/>
      <c r="PEA16" s="134"/>
      <c r="PEB16" s="134"/>
      <c r="PEC16" s="134"/>
      <c r="PED16" s="134"/>
      <c r="PEE16" s="134"/>
      <c r="PEF16" s="134"/>
      <c r="PEG16" s="134"/>
      <c r="PEH16" s="134"/>
      <c r="PEI16" s="134"/>
      <c r="PEJ16" s="134"/>
      <c r="PEK16" s="134"/>
      <c r="PEL16" s="134"/>
      <c r="PEM16" s="134"/>
      <c r="PEN16" s="134"/>
      <c r="PEO16" s="134"/>
      <c r="PEP16" s="134"/>
      <c r="PEQ16" s="134"/>
      <c r="PER16" s="134"/>
      <c r="PES16" s="134"/>
      <c r="PET16" s="134"/>
      <c r="PEU16" s="134"/>
      <c r="PEV16" s="134"/>
      <c r="PEW16" s="134"/>
      <c r="PEX16" s="134"/>
      <c r="PEY16" s="134"/>
      <c r="PEZ16" s="134"/>
      <c r="PFA16" s="134"/>
      <c r="PFB16" s="134"/>
      <c r="PFC16" s="134"/>
      <c r="PFD16" s="134"/>
      <c r="PFE16" s="134"/>
      <c r="PFF16" s="134"/>
      <c r="PFG16" s="134"/>
      <c r="PFH16" s="134"/>
      <c r="PFI16" s="134"/>
      <c r="PFJ16" s="134"/>
      <c r="PFK16" s="134"/>
      <c r="PFL16" s="134"/>
      <c r="PFM16" s="134"/>
      <c r="PFN16" s="134"/>
      <c r="PFO16" s="134"/>
      <c r="PFP16" s="134"/>
      <c r="PFQ16" s="134"/>
      <c r="PFR16" s="134"/>
      <c r="PFS16" s="134"/>
      <c r="PFT16" s="134"/>
      <c r="PFU16" s="134"/>
      <c r="PFV16" s="134"/>
      <c r="PFW16" s="134"/>
      <c r="PFX16" s="134"/>
      <c r="PFY16" s="134"/>
      <c r="PFZ16" s="134"/>
      <c r="PGA16" s="134"/>
      <c r="PGB16" s="134"/>
      <c r="PGC16" s="134"/>
      <c r="PGD16" s="134"/>
      <c r="PGE16" s="134"/>
      <c r="PGF16" s="134"/>
      <c r="PGG16" s="134"/>
      <c r="PGH16" s="134"/>
      <c r="PGI16" s="134"/>
      <c r="PGJ16" s="134"/>
      <c r="PGK16" s="134"/>
      <c r="PGL16" s="134"/>
      <c r="PGM16" s="134"/>
      <c r="PGN16" s="134"/>
      <c r="PGO16" s="134"/>
      <c r="PGP16" s="134"/>
      <c r="PGQ16" s="134"/>
      <c r="PGR16" s="134"/>
      <c r="PGS16" s="134"/>
      <c r="PGT16" s="134"/>
      <c r="PGU16" s="134"/>
      <c r="PGV16" s="134"/>
      <c r="PGW16" s="134"/>
      <c r="PGX16" s="134"/>
      <c r="PGY16" s="134"/>
      <c r="PGZ16" s="134"/>
      <c r="PHA16" s="134"/>
      <c r="PHB16" s="134"/>
      <c r="PHC16" s="134"/>
      <c r="PHD16" s="134"/>
      <c r="PHE16" s="134"/>
      <c r="PHF16" s="134"/>
      <c r="PHG16" s="134"/>
      <c r="PHH16" s="134"/>
      <c r="PHI16" s="134"/>
      <c r="PHJ16" s="134"/>
      <c r="PHK16" s="134"/>
      <c r="PHL16" s="134"/>
      <c r="PHM16" s="134"/>
      <c r="PHN16" s="134"/>
      <c r="PHO16" s="134"/>
      <c r="PHP16" s="134"/>
      <c r="PHQ16" s="134"/>
      <c r="PHR16" s="134"/>
      <c r="PHS16" s="134"/>
      <c r="PHT16" s="134"/>
      <c r="PHU16" s="134"/>
      <c r="PHV16" s="134"/>
      <c r="PHW16" s="134"/>
      <c r="PHX16" s="134"/>
      <c r="PHY16" s="134"/>
      <c r="PHZ16" s="134"/>
      <c r="PIA16" s="134"/>
      <c r="PIB16" s="134"/>
      <c r="PIC16" s="134"/>
      <c r="PID16" s="134"/>
      <c r="PIE16" s="134"/>
      <c r="PIF16" s="134"/>
      <c r="PIG16" s="134"/>
      <c r="PIH16" s="134"/>
      <c r="PII16" s="134"/>
      <c r="PIJ16" s="134"/>
      <c r="PIK16" s="134"/>
      <c r="PIL16" s="134"/>
      <c r="PIM16" s="134"/>
      <c r="PIN16" s="134"/>
      <c r="PIO16" s="134"/>
      <c r="PIP16" s="134"/>
      <c r="PIQ16" s="134"/>
      <c r="PIR16" s="134"/>
      <c r="PIS16" s="134"/>
      <c r="PIT16" s="134"/>
      <c r="PIU16" s="134"/>
      <c r="PIV16" s="134"/>
      <c r="PIW16" s="134"/>
      <c r="PIX16" s="134"/>
      <c r="PIY16" s="134"/>
      <c r="PIZ16" s="134"/>
      <c r="PJA16" s="134"/>
      <c r="PJB16" s="134"/>
      <c r="PJC16" s="134"/>
      <c r="PJD16" s="134"/>
      <c r="PJE16" s="134"/>
      <c r="PJF16" s="134"/>
      <c r="PJG16" s="134"/>
      <c r="PJH16" s="134"/>
      <c r="PJI16" s="134"/>
      <c r="PJJ16" s="134"/>
      <c r="PJK16" s="134"/>
      <c r="PJL16" s="134"/>
      <c r="PJM16" s="134"/>
      <c r="PJN16" s="134"/>
      <c r="PJO16" s="134"/>
      <c r="PJP16" s="134"/>
      <c r="PJQ16" s="134"/>
      <c r="PJR16" s="134"/>
      <c r="PJS16" s="134"/>
      <c r="PJT16" s="134"/>
      <c r="PJU16" s="134"/>
      <c r="PJV16" s="134"/>
      <c r="PJW16" s="134"/>
      <c r="PJX16" s="134"/>
      <c r="PJY16" s="134"/>
      <c r="PJZ16" s="134"/>
      <c r="PKA16" s="134"/>
      <c r="PKB16" s="134"/>
      <c r="PKC16" s="134"/>
      <c r="PKD16" s="134"/>
      <c r="PKE16" s="134"/>
      <c r="PKF16" s="134"/>
      <c r="PKG16" s="134"/>
      <c r="PKH16" s="134"/>
      <c r="PKI16" s="134"/>
      <c r="PKJ16" s="134"/>
      <c r="PKK16" s="134"/>
      <c r="PKL16" s="134"/>
      <c r="PKM16" s="134"/>
      <c r="PKN16" s="134"/>
      <c r="PKO16" s="134"/>
      <c r="PKP16" s="134"/>
      <c r="PKQ16" s="134"/>
      <c r="PKR16" s="134"/>
      <c r="PKS16" s="134"/>
      <c r="PKT16" s="134"/>
      <c r="PKU16" s="134"/>
      <c r="PKV16" s="134"/>
      <c r="PKW16" s="134"/>
      <c r="PKX16" s="134"/>
      <c r="PKY16" s="134"/>
      <c r="PKZ16" s="134"/>
      <c r="PLA16" s="134"/>
      <c r="PLB16" s="134"/>
      <c r="PLC16" s="134"/>
      <c r="PLD16" s="134"/>
      <c r="PLE16" s="134"/>
      <c r="PLF16" s="134"/>
      <c r="PLG16" s="134"/>
      <c r="PLH16" s="134"/>
      <c r="PLI16" s="134"/>
      <c r="PLJ16" s="134"/>
      <c r="PLK16" s="134"/>
      <c r="PLL16" s="134"/>
      <c r="PLM16" s="134"/>
      <c r="PLN16" s="134"/>
      <c r="PLO16" s="134"/>
      <c r="PLP16" s="134"/>
      <c r="PLQ16" s="134"/>
      <c r="PLR16" s="134"/>
      <c r="PLS16" s="134"/>
      <c r="PLT16" s="134"/>
      <c r="PLU16" s="134"/>
      <c r="PLV16" s="134"/>
      <c r="PLW16" s="134"/>
      <c r="PLX16" s="134"/>
      <c r="PLY16" s="134"/>
      <c r="PLZ16" s="134"/>
      <c r="PMA16" s="134"/>
      <c r="PMB16" s="134"/>
      <c r="PMC16" s="134"/>
      <c r="PMD16" s="134"/>
      <c r="PME16" s="134"/>
      <c r="PMF16" s="134"/>
      <c r="PMG16" s="134"/>
      <c r="PMH16" s="134"/>
      <c r="PMI16" s="134"/>
      <c r="PMJ16" s="134"/>
      <c r="PMK16" s="134"/>
      <c r="PML16" s="134"/>
      <c r="PMM16" s="134"/>
      <c r="PMN16" s="134"/>
      <c r="PMO16" s="134"/>
      <c r="PMP16" s="134"/>
      <c r="PMQ16" s="134"/>
      <c r="PMR16" s="134"/>
      <c r="PMS16" s="134"/>
      <c r="PMT16" s="134"/>
      <c r="PMU16" s="134"/>
      <c r="PMV16" s="134"/>
      <c r="PMW16" s="134"/>
      <c r="PMX16" s="134"/>
      <c r="PMY16" s="134"/>
      <c r="PMZ16" s="134"/>
      <c r="PNA16" s="134"/>
      <c r="PNB16" s="134"/>
      <c r="PNC16" s="134"/>
      <c r="PND16" s="134"/>
      <c r="PNE16" s="134"/>
      <c r="PNF16" s="134"/>
      <c r="PNG16" s="134"/>
      <c r="PNH16" s="134"/>
      <c r="PNI16" s="134"/>
      <c r="PNJ16" s="134"/>
      <c r="PNK16" s="134"/>
      <c r="PNL16" s="134"/>
      <c r="PNM16" s="134"/>
      <c r="PNN16" s="134"/>
      <c r="PNO16" s="134"/>
      <c r="PNP16" s="134"/>
      <c r="PNQ16" s="134"/>
      <c r="PNR16" s="134"/>
      <c r="PNS16" s="134"/>
      <c r="PNT16" s="134"/>
      <c r="PNU16" s="134"/>
      <c r="PNV16" s="134"/>
      <c r="PNW16" s="134"/>
      <c r="PNX16" s="134"/>
      <c r="PNY16" s="134"/>
      <c r="PNZ16" s="134"/>
      <c r="POA16" s="134"/>
      <c r="POB16" s="134"/>
      <c r="POC16" s="134"/>
      <c r="POD16" s="134"/>
      <c r="POE16" s="134"/>
      <c r="POF16" s="134"/>
      <c r="POG16" s="134"/>
      <c r="POH16" s="134"/>
      <c r="POI16" s="134"/>
      <c r="POJ16" s="134"/>
      <c r="POK16" s="134"/>
      <c r="POL16" s="134"/>
      <c r="POM16" s="134"/>
      <c r="PON16" s="134"/>
      <c r="POO16" s="134"/>
      <c r="POP16" s="134"/>
      <c r="POQ16" s="134"/>
      <c r="POR16" s="134"/>
      <c r="POS16" s="134"/>
      <c r="POT16" s="134"/>
      <c r="POU16" s="134"/>
      <c r="POV16" s="134"/>
      <c r="POW16" s="134"/>
      <c r="POX16" s="134"/>
      <c r="POY16" s="134"/>
      <c r="POZ16" s="134"/>
      <c r="PPA16" s="134"/>
      <c r="PPB16" s="134"/>
      <c r="PPC16" s="134"/>
      <c r="PPD16" s="134"/>
      <c r="PPE16" s="134"/>
      <c r="PPF16" s="134"/>
      <c r="PPG16" s="134"/>
      <c r="PPH16" s="134"/>
      <c r="PPI16" s="134"/>
      <c r="PPJ16" s="134"/>
      <c r="PPK16" s="134"/>
      <c r="PPL16" s="134"/>
      <c r="PPM16" s="134"/>
      <c r="PPN16" s="134"/>
      <c r="PPO16" s="134"/>
      <c r="PPP16" s="134"/>
      <c r="PPQ16" s="134"/>
      <c r="PPR16" s="134"/>
      <c r="PPS16" s="134"/>
      <c r="PPT16" s="134"/>
      <c r="PPU16" s="134"/>
      <c r="PPV16" s="134"/>
      <c r="PPW16" s="134"/>
      <c r="PPX16" s="134"/>
      <c r="PPY16" s="134"/>
      <c r="PPZ16" s="134"/>
      <c r="PQA16" s="134"/>
      <c r="PQB16" s="134"/>
      <c r="PQC16" s="134"/>
      <c r="PQD16" s="134"/>
      <c r="PQE16" s="134"/>
      <c r="PQF16" s="134"/>
      <c r="PQG16" s="134"/>
      <c r="PQH16" s="134"/>
      <c r="PQI16" s="134"/>
      <c r="PQJ16" s="134"/>
      <c r="PQK16" s="134"/>
      <c r="PQL16" s="134"/>
      <c r="PQM16" s="134"/>
      <c r="PQN16" s="134"/>
      <c r="PQO16" s="134"/>
      <c r="PQP16" s="134"/>
      <c r="PQQ16" s="134"/>
      <c r="PQR16" s="134"/>
      <c r="PQS16" s="134"/>
      <c r="PQT16" s="134"/>
      <c r="PQU16" s="134"/>
      <c r="PQV16" s="134"/>
      <c r="PQW16" s="134"/>
      <c r="PQX16" s="134"/>
      <c r="PQY16" s="134"/>
      <c r="PQZ16" s="134"/>
      <c r="PRA16" s="134"/>
      <c r="PRB16" s="134"/>
      <c r="PRC16" s="134"/>
      <c r="PRD16" s="134"/>
      <c r="PRE16" s="134"/>
      <c r="PRF16" s="134"/>
      <c r="PRG16" s="134"/>
      <c r="PRH16" s="134"/>
      <c r="PRI16" s="134"/>
      <c r="PRJ16" s="134"/>
      <c r="PRK16" s="134"/>
      <c r="PRL16" s="134"/>
      <c r="PRM16" s="134"/>
      <c r="PRN16" s="134"/>
      <c r="PRO16" s="134"/>
      <c r="PRP16" s="134"/>
      <c r="PRQ16" s="134"/>
      <c r="PRR16" s="134"/>
      <c r="PRS16" s="134"/>
      <c r="PRT16" s="134"/>
      <c r="PRU16" s="134"/>
      <c r="PRV16" s="134"/>
      <c r="PRW16" s="134"/>
      <c r="PRX16" s="134"/>
      <c r="PRY16" s="134"/>
      <c r="PRZ16" s="134"/>
      <c r="PSA16" s="134"/>
      <c r="PSB16" s="134"/>
      <c r="PSC16" s="134"/>
      <c r="PSD16" s="134"/>
      <c r="PSE16" s="134"/>
      <c r="PSF16" s="134"/>
      <c r="PSG16" s="134"/>
      <c r="PSH16" s="134"/>
      <c r="PSI16" s="134"/>
      <c r="PSJ16" s="134"/>
      <c r="PSK16" s="134"/>
      <c r="PSL16" s="134"/>
      <c r="PSM16" s="134"/>
      <c r="PSN16" s="134"/>
      <c r="PSO16" s="134"/>
      <c r="PSP16" s="134"/>
      <c r="PSQ16" s="134"/>
      <c r="PSR16" s="134"/>
      <c r="PSS16" s="134"/>
      <c r="PST16" s="134"/>
      <c r="PSU16" s="134"/>
      <c r="PSV16" s="134"/>
      <c r="PSW16" s="134"/>
      <c r="PSX16" s="134"/>
      <c r="PSY16" s="134"/>
      <c r="PSZ16" s="134"/>
      <c r="PTA16" s="134"/>
      <c r="PTB16" s="134"/>
      <c r="PTC16" s="134"/>
      <c r="PTD16" s="134"/>
      <c r="PTE16" s="134"/>
      <c r="PTF16" s="134"/>
      <c r="PTG16" s="134"/>
      <c r="PTH16" s="134"/>
      <c r="PTI16" s="134"/>
      <c r="PTJ16" s="134"/>
      <c r="PTK16" s="134"/>
      <c r="PTL16" s="134"/>
      <c r="PTM16" s="134"/>
      <c r="PTN16" s="134"/>
      <c r="PTO16" s="134"/>
      <c r="PTP16" s="134"/>
      <c r="PTQ16" s="134"/>
      <c r="PTR16" s="134"/>
      <c r="PTS16" s="134"/>
      <c r="PTT16" s="134"/>
      <c r="PTU16" s="134"/>
      <c r="PTV16" s="134"/>
      <c r="PTW16" s="134"/>
      <c r="PTX16" s="134"/>
      <c r="PTY16" s="134"/>
      <c r="PTZ16" s="134"/>
      <c r="PUA16" s="134"/>
      <c r="PUB16" s="134"/>
      <c r="PUC16" s="134"/>
      <c r="PUD16" s="134"/>
      <c r="PUE16" s="134"/>
      <c r="PUF16" s="134"/>
      <c r="PUG16" s="134"/>
      <c r="PUH16" s="134"/>
      <c r="PUI16" s="134"/>
      <c r="PUJ16" s="134"/>
      <c r="PUK16" s="134"/>
      <c r="PUL16" s="134"/>
      <c r="PUM16" s="134"/>
      <c r="PUN16" s="134"/>
      <c r="PUO16" s="134"/>
      <c r="PUP16" s="134"/>
      <c r="PUQ16" s="134"/>
      <c r="PUR16" s="134"/>
      <c r="PUS16" s="134"/>
      <c r="PUT16" s="134"/>
      <c r="PUU16" s="134"/>
      <c r="PUV16" s="134"/>
      <c r="PUW16" s="134"/>
      <c r="PUX16" s="134"/>
      <c r="PUY16" s="134"/>
      <c r="PUZ16" s="134"/>
      <c r="PVA16" s="134"/>
      <c r="PVB16" s="134"/>
      <c r="PVC16" s="134"/>
      <c r="PVD16" s="134"/>
      <c r="PVE16" s="134"/>
      <c r="PVF16" s="134"/>
      <c r="PVG16" s="134"/>
      <c r="PVH16" s="134"/>
      <c r="PVI16" s="134"/>
      <c r="PVJ16" s="134"/>
      <c r="PVK16" s="134"/>
      <c r="PVL16" s="134"/>
      <c r="PVM16" s="134"/>
      <c r="PVN16" s="134"/>
      <c r="PVO16" s="134"/>
      <c r="PVP16" s="134"/>
      <c r="PVQ16" s="134"/>
      <c r="PVR16" s="134"/>
      <c r="PVS16" s="134"/>
      <c r="PVT16" s="134"/>
      <c r="PVU16" s="134"/>
      <c r="PVV16" s="134"/>
      <c r="PVW16" s="134"/>
      <c r="PVX16" s="134"/>
      <c r="PVY16" s="134"/>
      <c r="PVZ16" s="134"/>
      <c r="PWA16" s="134"/>
      <c r="PWB16" s="134"/>
      <c r="PWC16" s="134"/>
      <c r="PWD16" s="134"/>
      <c r="PWE16" s="134"/>
      <c r="PWF16" s="134"/>
      <c r="PWG16" s="134"/>
      <c r="PWH16" s="134"/>
      <c r="PWI16" s="134"/>
      <c r="PWJ16" s="134"/>
      <c r="PWK16" s="134"/>
      <c r="PWL16" s="134"/>
      <c r="PWM16" s="134"/>
      <c r="PWN16" s="134"/>
      <c r="PWO16" s="134"/>
      <c r="PWP16" s="134"/>
      <c r="PWQ16" s="134"/>
      <c r="PWR16" s="134"/>
      <c r="PWS16" s="134"/>
      <c r="PWT16" s="134"/>
      <c r="PWU16" s="134"/>
      <c r="PWV16" s="134"/>
      <c r="PWW16" s="134"/>
      <c r="PWX16" s="134"/>
      <c r="PWY16" s="134"/>
      <c r="PWZ16" s="134"/>
      <c r="PXA16" s="134"/>
      <c r="PXB16" s="134"/>
      <c r="PXC16" s="134"/>
      <c r="PXD16" s="134"/>
      <c r="PXE16" s="134"/>
      <c r="PXF16" s="134"/>
      <c r="PXG16" s="134"/>
      <c r="PXH16" s="134"/>
      <c r="PXI16" s="134"/>
      <c r="PXJ16" s="134"/>
      <c r="PXK16" s="134"/>
      <c r="PXL16" s="134"/>
      <c r="PXM16" s="134"/>
      <c r="PXN16" s="134"/>
      <c r="PXO16" s="134"/>
      <c r="PXP16" s="134"/>
      <c r="PXQ16" s="134"/>
      <c r="PXR16" s="134"/>
      <c r="PXS16" s="134"/>
      <c r="PXT16" s="134"/>
      <c r="PXU16" s="134"/>
      <c r="PXV16" s="134"/>
      <c r="PXW16" s="134"/>
      <c r="PXX16" s="134"/>
      <c r="PXY16" s="134"/>
      <c r="PXZ16" s="134"/>
      <c r="PYA16" s="134"/>
      <c r="PYB16" s="134"/>
      <c r="PYC16" s="134"/>
      <c r="PYD16" s="134"/>
      <c r="PYE16" s="134"/>
      <c r="PYF16" s="134"/>
      <c r="PYG16" s="134"/>
      <c r="PYH16" s="134"/>
      <c r="PYI16" s="134"/>
      <c r="PYJ16" s="134"/>
      <c r="PYK16" s="134"/>
      <c r="PYL16" s="134"/>
      <c r="PYM16" s="134"/>
      <c r="PYN16" s="134"/>
      <c r="PYO16" s="134"/>
      <c r="PYP16" s="134"/>
      <c r="PYQ16" s="134"/>
      <c r="PYR16" s="134"/>
      <c r="PYS16" s="134"/>
      <c r="PYT16" s="134"/>
      <c r="PYU16" s="134"/>
      <c r="PYV16" s="134"/>
      <c r="PYW16" s="134"/>
      <c r="PYX16" s="134"/>
      <c r="PYY16" s="134"/>
      <c r="PYZ16" s="134"/>
      <c r="PZA16" s="134"/>
      <c r="PZB16" s="134"/>
      <c r="PZC16" s="134"/>
      <c r="PZD16" s="134"/>
      <c r="PZE16" s="134"/>
      <c r="PZF16" s="134"/>
      <c r="PZG16" s="134"/>
      <c r="PZH16" s="134"/>
      <c r="PZI16" s="134"/>
      <c r="PZJ16" s="134"/>
      <c r="PZK16" s="134"/>
      <c r="PZL16" s="134"/>
      <c r="PZM16" s="134"/>
      <c r="PZN16" s="134"/>
      <c r="PZO16" s="134"/>
      <c r="PZP16" s="134"/>
      <c r="PZQ16" s="134"/>
      <c r="PZR16" s="134"/>
      <c r="PZS16" s="134"/>
      <c r="PZT16" s="134"/>
      <c r="PZU16" s="134"/>
      <c r="PZV16" s="134"/>
      <c r="PZW16" s="134"/>
      <c r="PZX16" s="134"/>
      <c r="PZY16" s="134"/>
      <c r="PZZ16" s="134"/>
      <c r="QAA16" s="134"/>
      <c r="QAB16" s="134"/>
      <c r="QAC16" s="134"/>
      <c r="QAD16" s="134"/>
      <c r="QAE16" s="134"/>
      <c r="QAF16" s="134"/>
      <c r="QAG16" s="134"/>
      <c r="QAH16" s="134"/>
      <c r="QAI16" s="134"/>
      <c r="QAJ16" s="134"/>
      <c r="QAK16" s="134"/>
      <c r="QAL16" s="134"/>
      <c r="QAM16" s="134"/>
      <c r="QAN16" s="134"/>
      <c r="QAO16" s="134"/>
      <c r="QAP16" s="134"/>
      <c r="QAQ16" s="134"/>
      <c r="QAR16" s="134"/>
      <c r="QAS16" s="134"/>
      <c r="QAT16" s="134"/>
      <c r="QAU16" s="134"/>
      <c r="QAV16" s="134"/>
      <c r="QAW16" s="134"/>
      <c r="QAX16" s="134"/>
      <c r="QAY16" s="134"/>
      <c r="QAZ16" s="134"/>
      <c r="QBA16" s="134"/>
      <c r="QBB16" s="134"/>
      <c r="QBC16" s="134"/>
      <c r="QBD16" s="134"/>
      <c r="QBE16" s="134"/>
      <c r="QBF16" s="134"/>
      <c r="QBG16" s="134"/>
      <c r="QBH16" s="134"/>
      <c r="QBI16" s="134"/>
      <c r="QBJ16" s="134"/>
      <c r="QBK16" s="134"/>
      <c r="QBL16" s="134"/>
      <c r="QBM16" s="134"/>
      <c r="QBN16" s="134"/>
      <c r="QBO16" s="134"/>
      <c r="QBP16" s="134"/>
      <c r="QBQ16" s="134"/>
      <c r="QBR16" s="134"/>
      <c r="QBS16" s="134"/>
      <c r="QBT16" s="134"/>
      <c r="QBU16" s="134"/>
      <c r="QBV16" s="134"/>
      <c r="QBW16" s="134"/>
      <c r="QBX16" s="134"/>
      <c r="QBY16" s="134"/>
      <c r="QBZ16" s="134"/>
      <c r="QCA16" s="134"/>
      <c r="QCB16" s="134"/>
      <c r="QCC16" s="134"/>
      <c r="QCD16" s="134"/>
      <c r="QCE16" s="134"/>
      <c r="QCF16" s="134"/>
      <c r="QCG16" s="134"/>
      <c r="QCH16" s="134"/>
      <c r="QCI16" s="134"/>
      <c r="QCJ16" s="134"/>
      <c r="QCK16" s="134"/>
      <c r="QCL16" s="134"/>
      <c r="QCM16" s="134"/>
      <c r="QCN16" s="134"/>
      <c r="QCO16" s="134"/>
      <c r="QCP16" s="134"/>
      <c r="QCQ16" s="134"/>
      <c r="QCR16" s="134"/>
      <c r="QCS16" s="134"/>
      <c r="QCT16" s="134"/>
      <c r="QCU16" s="134"/>
      <c r="QCV16" s="134"/>
      <c r="QCW16" s="134"/>
      <c r="QCX16" s="134"/>
      <c r="QCY16" s="134"/>
      <c r="QCZ16" s="134"/>
      <c r="QDA16" s="134"/>
      <c r="QDB16" s="134"/>
      <c r="QDC16" s="134"/>
      <c r="QDD16" s="134"/>
      <c r="QDE16" s="134"/>
      <c r="QDF16" s="134"/>
      <c r="QDG16" s="134"/>
      <c r="QDH16" s="134"/>
      <c r="QDI16" s="134"/>
      <c r="QDJ16" s="134"/>
      <c r="QDK16" s="134"/>
      <c r="QDL16" s="134"/>
      <c r="QDM16" s="134"/>
      <c r="QDN16" s="134"/>
      <c r="QDO16" s="134"/>
      <c r="QDP16" s="134"/>
      <c r="QDQ16" s="134"/>
      <c r="QDR16" s="134"/>
      <c r="QDS16" s="134"/>
      <c r="QDT16" s="134"/>
      <c r="QDU16" s="134"/>
      <c r="QDV16" s="134"/>
      <c r="QDW16" s="134"/>
      <c r="QDX16" s="134"/>
      <c r="QDY16" s="134"/>
      <c r="QDZ16" s="134"/>
      <c r="QEA16" s="134"/>
      <c r="QEB16" s="134"/>
      <c r="QEC16" s="134"/>
      <c r="QED16" s="134"/>
      <c r="QEE16" s="134"/>
      <c r="QEF16" s="134"/>
      <c r="QEG16" s="134"/>
      <c r="QEH16" s="134"/>
      <c r="QEI16" s="134"/>
      <c r="QEJ16" s="134"/>
      <c r="QEK16" s="134"/>
      <c r="QEL16" s="134"/>
      <c r="QEM16" s="134"/>
      <c r="QEN16" s="134"/>
      <c r="QEO16" s="134"/>
      <c r="QEP16" s="134"/>
      <c r="QEQ16" s="134"/>
      <c r="QER16" s="134"/>
      <c r="QES16" s="134"/>
      <c r="QET16" s="134"/>
      <c r="QEU16" s="134"/>
      <c r="QEV16" s="134"/>
      <c r="QEW16" s="134"/>
      <c r="QEX16" s="134"/>
      <c r="QEY16" s="134"/>
      <c r="QEZ16" s="134"/>
      <c r="QFA16" s="134"/>
      <c r="QFB16" s="134"/>
      <c r="QFC16" s="134"/>
      <c r="QFD16" s="134"/>
      <c r="QFE16" s="134"/>
      <c r="QFF16" s="134"/>
      <c r="QFG16" s="134"/>
      <c r="QFH16" s="134"/>
      <c r="QFI16" s="134"/>
      <c r="QFJ16" s="134"/>
      <c r="QFK16" s="134"/>
      <c r="QFL16" s="134"/>
      <c r="QFM16" s="134"/>
      <c r="QFN16" s="134"/>
      <c r="QFO16" s="134"/>
      <c r="QFP16" s="134"/>
      <c r="QFQ16" s="134"/>
      <c r="QFR16" s="134"/>
      <c r="QFS16" s="134"/>
      <c r="QFT16" s="134"/>
      <c r="QFU16" s="134"/>
      <c r="QFV16" s="134"/>
      <c r="QFW16" s="134"/>
      <c r="QFX16" s="134"/>
      <c r="QFY16" s="134"/>
      <c r="QFZ16" s="134"/>
      <c r="QGA16" s="134"/>
      <c r="QGB16" s="134"/>
      <c r="QGC16" s="134"/>
      <c r="QGD16" s="134"/>
      <c r="QGE16" s="134"/>
      <c r="QGF16" s="134"/>
      <c r="QGG16" s="134"/>
      <c r="QGH16" s="134"/>
      <c r="QGI16" s="134"/>
      <c r="QGJ16" s="134"/>
      <c r="QGK16" s="134"/>
      <c r="QGL16" s="134"/>
      <c r="QGM16" s="134"/>
      <c r="QGN16" s="134"/>
      <c r="QGO16" s="134"/>
      <c r="QGP16" s="134"/>
      <c r="QGQ16" s="134"/>
      <c r="QGR16" s="134"/>
      <c r="QGS16" s="134"/>
      <c r="QGT16" s="134"/>
      <c r="QGU16" s="134"/>
      <c r="QGV16" s="134"/>
      <c r="QGW16" s="134"/>
      <c r="QGX16" s="134"/>
      <c r="QGY16" s="134"/>
      <c r="QGZ16" s="134"/>
      <c r="QHA16" s="134"/>
      <c r="QHB16" s="134"/>
      <c r="QHC16" s="134"/>
      <c r="QHD16" s="134"/>
      <c r="QHE16" s="134"/>
      <c r="QHF16" s="134"/>
      <c r="QHG16" s="134"/>
      <c r="QHH16" s="134"/>
      <c r="QHI16" s="134"/>
      <c r="QHJ16" s="134"/>
      <c r="QHK16" s="134"/>
      <c r="QHL16" s="134"/>
      <c r="QHM16" s="134"/>
      <c r="QHN16" s="134"/>
      <c r="QHO16" s="134"/>
      <c r="QHP16" s="134"/>
      <c r="QHQ16" s="134"/>
      <c r="QHR16" s="134"/>
      <c r="QHS16" s="134"/>
      <c r="QHT16" s="134"/>
      <c r="QHU16" s="134"/>
      <c r="QHV16" s="134"/>
      <c r="QHW16" s="134"/>
      <c r="QHX16" s="134"/>
      <c r="QHY16" s="134"/>
      <c r="QHZ16" s="134"/>
      <c r="QIA16" s="134"/>
      <c r="QIB16" s="134"/>
      <c r="QIC16" s="134"/>
      <c r="QID16" s="134"/>
      <c r="QIE16" s="134"/>
      <c r="QIF16" s="134"/>
      <c r="QIG16" s="134"/>
      <c r="QIH16" s="134"/>
      <c r="QII16" s="134"/>
      <c r="QIJ16" s="134"/>
      <c r="QIK16" s="134"/>
      <c r="QIL16" s="134"/>
      <c r="QIM16" s="134"/>
      <c r="QIN16" s="134"/>
      <c r="QIO16" s="134"/>
      <c r="QIP16" s="134"/>
      <c r="QIQ16" s="134"/>
      <c r="QIR16" s="134"/>
      <c r="QIS16" s="134"/>
      <c r="QIT16" s="134"/>
      <c r="QIU16" s="134"/>
      <c r="QIV16" s="134"/>
      <c r="QIW16" s="134"/>
      <c r="QIX16" s="134"/>
      <c r="QIY16" s="134"/>
      <c r="QIZ16" s="134"/>
      <c r="QJA16" s="134"/>
      <c r="QJB16" s="134"/>
      <c r="QJC16" s="134"/>
      <c r="QJD16" s="134"/>
      <c r="QJE16" s="134"/>
      <c r="QJF16" s="134"/>
      <c r="QJG16" s="134"/>
      <c r="QJH16" s="134"/>
      <c r="QJI16" s="134"/>
      <c r="QJJ16" s="134"/>
      <c r="QJK16" s="134"/>
      <c r="QJL16" s="134"/>
      <c r="QJM16" s="134"/>
      <c r="QJN16" s="134"/>
      <c r="QJO16" s="134"/>
      <c r="QJP16" s="134"/>
      <c r="QJQ16" s="134"/>
      <c r="QJR16" s="134"/>
      <c r="QJS16" s="134"/>
      <c r="QJT16" s="134"/>
      <c r="QJU16" s="134"/>
      <c r="QJV16" s="134"/>
      <c r="QJW16" s="134"/>
      <c r="QJX16" s="134"/>
      <c r="QJY16" s="134"/>
      <c r="QJZ16" s="134"/>
      <c r="QKA16" s="134"/>
      <c r="QKB16" s="134"/>
      <c r="QKC16" s="134"/>
      <c r="QKD16" s="134"/>
      <c r="QKE16" s="134"/>
      <c r="QKF16" s="134"/>
      <c r="QKG16" s="134"/>
      <c r="QKH16" s="134"/>
      <c r="QKI16" s="134"/>
      <c r="QKJ16" s="134"/>
      <c r="QKK16" s="134"/>
      <c r="QKL16" s="134"/>
      <c r="QKM16" s="134"/>
      <c r="QKN16" s="134"/>
      <c r="QKO16" s="134"/>
      <c r="QKP16" s="134"/>
      <c r="QKQ16" s="134"/>
      <c r="QKR16" s="134"/>
      <c r="QKS16" s="134"/>
      <c r="QKT16" s="134"/>
      <c r="QKU16" s="134"/>
      <c r="QKV16" s="134"/>
      <c r="QKW16" s="134"/>
      <c r="QKX16" s="134"/>
      <c r="QKY16" s="134"/>
      <c r="QKZ16" s="134"/>
      <c r="QLA16" s="134"/>
      <c r="QLB16" s="134"/>
      <c r="QLC16" s="134"/>
      <c r="QLD16" s="134"/>
      <c r="QLE16" s="134"/>
      <c r="QLF16" s="134"/>
      <c r="QLG16" s="134"/>
      <c r="QLH16" s="134"/>
      <c r="QLI16" s="134"/>
      <c r="QLJ16" s="134"/>
      <c r="QLK16" s="134"/>
      <c r="QLL16" s="134"/>
      <c r="QLM16" s="134"/>
      <c r="QLN16" s="134"/>
      <c r="QLO16" s="134"/>
      <c r="QLP16" s="134"/>
      <c r="QLQ16" s="134"/>
      <c r="QLR16" s="134"/>
      <c r="QLS16" s="134"/>
      <c r="QLT16" s="134"/>
      <c r="QLU16" s="134"/>
      <c r="QLV16" s="134"/>
      <c r="QLW16" s="134"/>
      <c r="QLX16" s="134"/>
      <c r="QLY16" s="134"/>
      <c r="QLZ16" s="134"/>
      <c r="QMA16" s="134"/>
      <c r="QMB16" s="134"/>
      <c r="QMC16" s="134"/>
      <c r="QMD16" s="134"/>
      <c r="QME16" s="134"/>
      <c r="QMF16" s="134"/>
      <c r="QMG16" s="134"/>
      <c r="QMH16" s="134"/>
      <c r="QMI16" s="134"/>
      <c r="QMJ16" s="134"/>
      <c r="QMK16" s="134"/>
      <c r="QML16" s="134"/>
      <c r="QMM16" s="134"/>
      <c r="QMN16" s="134"/>
      <c r="QMO16" s="134"/>
      <c r="QMP16" s="134"/>
      <c r="QMQ16" s="134"/>
      <c r="QMR16" s="134"/>
      <c r="QMS16" s="134"/>
      <c r="QMT16" s="134"/>
      <c r="QMU16" s="134"/>
      <c r="QMV16" s="134"/>
      <c r="QMW16" s="134"/>
      <c r="QMX16" s="134"/>
      <c r="QMY16" s="134"/>
      <c r="QMZ16" s="134"/>
      <c r="QNA16" s="134"/>
      <c r="QNB16" s="134"/>
      <c r="QNC16" s="134"/>
      <c r="QND16" s="134"/>
      <c r="QNE16" s="134"/>
      <c r="QNF16" s="134"/>
      <c r="QNG16" s="134"/>
      <c r="QNH16" s="134"/>
      <c r="QNI16" s="134"/>
      <c r="QNJ16" s="134"/>
      <c r="QNK16" s="134"/>
      <c r="QNL16" s="134"/>
      <c r="QNM16" s="134"/>
      <c r="QNN16" s="134"/>
      <c r="QNO16" s="134"/>
      <c r="QNP16" s="134"/>
      <c r="QNQ16" s="134"/>
      <c r="QNR16" s="134"/>
      <c r="QNS16" s="134"/>
      <c r="QNT16" s="134"/>
      <c r="QNU16" s="134"/>
      <c r="QNV16" s="134"/>
      <c r="QNW16" s="134"/>
      <c r="QNX16" s="134"/>
      <c r="QNY16" s="134"/>
      <c r="QNZ16" s="134"/>
      <c r="QOA16" s="134"/>
      <c r="QOB16" s="134"/>
      <c r="QOC16" s="134"/>
      <c r="QOD16" s="134"/>
      <c r="QOE16" s="134"/>
      <c r="QOF16" s="134"/>
      <c r="QOG16" s="134"/>
      <c r="QOH16" s="134"/>
      <c r="QOI16" s="134"/>
      <c r="QOJ16" s="134"/>
      <c r="QOK16" s="134"/>
      <c r="QOL16" s="134"/>
      <c r="QOM16" s="134"/>
      <c r="QON16" s="134"/>
      <c r="QOO16" s="134"/>
      <c r="QOP16" s="134"/>
      <c r="QOQ16" s="134"/>
      <c r="QOR16" s="134"/>
      <c r="QOS16" s="134"/>
      <c r="QOT16" s="134"/>
      <c r="QOU16" s="134"/>
      <c r="QOV16" s="134"/>
      <c r="QOW16" s="134"/>
      <c r="QOX16" s="134"/>
      <c r="QOY16" s="134"/>
      <c r="QOZ16" s="134"/>
      <c r="QPA16" s="134"/>
      <c r="QPB16" s="134"/>
      <c r="QPC16" s="134"/>
      <c r="QPD16" s="134"/>
      <c r="QPE16" s="134"/>
      <c r="QPF16" s="134"/>
      <c r="QPG16" s="134"/>
      <c r="QPH16" s="134"/>
      <c r="QPI16" s="134"/>
      <c r="QPJ16" s="134"/>
      <c r="QPK16" s="134"/>
      <c r="QPL16" s="134"/>
      <c r="QPM16" s="134"/>
      <c r="QPN16" s="134"/>
      <c r="QPO16" s="134"/>
      <c r="QPP16" s="134"/>
      <c r="QPQ16" s="134"/>
      <c r="QPR16" s="134"/>
      <c r="QPS16" s="134"/>
      <c r="QPT16" s="134"/>
      <c r="QPU16" s="134"/>
      <c r="QPV16" s="134"/>
      <c r="QPW16" s="134"/>
      <c r="QPX16" s="134"/>
      <c r="QPY16" s="134"/>
      <c r="QPZ16" s="134"/>
      <c r="QQA16" s="134"/>
      <c r="QQB16" s="134"/>
      <c r="QQC16" s="134"/>
      <c r="QQD16" s="134"/>
      <c r="QQE16" s="134"/>
      <c r="QQF16" s="134"/>
      <c r="QQG16" s="134"/>
      <c r="QQH16" s="134"/>
      <c r="QQI16" s="134"/>
      <c r="QQJ16" s="134"/>
      <c r="QQK16" s="134"/>
      <c r="QQL16" s="134"/>
      <c r="QQM16" s="134"/>
      <c r="QQN16" s="134"/>
      <c r="QQO16" s="134"/>
      <c r="QQP16" s="134"/>
      <c r="QQQ16" s="134"/>
      <c r="QQR16" s="134"/>
      <c r="QQS16" s="134"/>
      <c r="QQT16" s="134"/>
      <c r="QQU16" s="134"/>
      <c r="QQV16" s="134"/>
      <c r="QQW16" s="134"/>
      <c r="QQX16" s="134"/>
      <c r="QQY16" s="134"/>
      <c r="QQZ16" s="134"/>
      <c r="QRA16" s="134"/>
      <c r="QRB16" s="134"/>
      <c r="QRC16" s="134"/>
      <c r="QRD16" s="134"/>
      <c r="QRE16" s="134"/>
      <c r="QRF16" s="134"/>
      <c r="QRG16" s="134"/>
      <c r="QRH16" s="134"/>
      <c r="QRI16" s="134"/>
      <c r="QRJ16" s="134"/>
      <c r="QRK16" s="134"/>
      <c r="QRL16" s="134"/>
      <c r="QRM16" s="134"/>
      <c r="QRN16" s="134"/>
      <c r="QRO16" s="134"/>
      <c r="QRP16" s="134"/>
      <c r="QRQ16" s="134"/>
      <c r="QRR16" s="134"/>
      <c r="QRS16" s="134"/>
      <c r="QRT16" s="134"/>
      <c r="QRU16" s="134"/>
      <c r="QRV16" s="134"/>
      <c r="QRW16" s="134"/>
      <c r="QRX16" s="134"/>
      <c r="QRY16" s="134"/>
      <c r="QRZ16" s="134"/>
      <c r="QSA16" s="134"/>
      <c r="QSB16" s="134"/>
      <c r="QSC16" s="134"/>
      <c r="QSD16" s="134"/>
      <c r="QSE16" s="134"/>
      <c r="QSF16" s="134"/>
      <c r="QSG16" s="134"/>
      <c r="QSH16" s="134"/>
      <c r="QSI16" s="134"/>
      <c r="QSJ16" s="134"/>
      <c r="QSK16" s="134"/>
      <c r="QSL16" s="134"/>
      <c r="QSM16" s="134"/>
      <c r="QSN16" s="134"/>
      <c r="QSO16" s="134"/>
      <c r="QSP16" s="134"/>
      <c r="QSQ16" s="134"/>
      <c r="QSR16" s="134"/>
      <c r="QSS16" s="134"/>
      <c r="QST16" s="134"/>
      <c r="QSU16" s="134"/>
      <c r="QSV16" s="134"/>
      <c r="QSW16" s="134"/>
      <c r="QSX16" s="134"/>
      <c r="QSY16" s="134"/>
      <c r="QSZ16" s="134"/>
      <c r="QTA16" s="134"/>
      <c r="QTB16" s="134"/>
      <c r="QTC16" s="134"/>
      <c r="QTD16" s="134"/>
      <c r="QTE16" s="134"/>
      <c r="QTF16" s="134"/>
      <c r="QTG16" s="134"/>
      <c r="QTH16" s="134"/>
      <c r="QTI16" s="134"/>
      <c r="QTJ16" s="134"/>
      <c r="QTK16" s="134"/>
      <c r="QTL16" s="134"/>
      <c r="QTM16" s="134"/>
      <c r="QTN16" s="134"/>
      <c r="QTO16" s="134"/>
      <c r="QTP16" s="134"/>
      <c r="QTQ16" s="134"/>
      <c r="QTR16" s="134"/>
      <c r="QTS16" s="134"/>
      <c r="QTT16" s="134"/>
      <c r="QTU16" s="134"/>
      <c r="QTV16" s="134"/>
      <c r="QTW16" s="134"/>
      <c r="QTX16" s="134"/>
      <c r="QTY16" s="134"/>
      <c r="QTZ16" s="134"/>
      <c r="QUA16" s="134"/>
      <c r="QUB16" s="134"/>
      <c r="QUC16" s="134"/>
      <c r="QUD16" s="134"/>
      <c r="QUE16" s="134"/>
      <c r="QUF16" s="134"/>
      <c r="QUG16" s="134"/>
      <c r="QUH16" s="134"/>
      <c r="QUI16" s="134"/>
      <c r="QUJ16" s="134"/>
      <c r="QUK16" s="134"/>
      <c r="QUL16" s="134"/>
      <c r="QUM16" s="134"/>
      <c r="QUN16" s="134"/>
      <c r="QUO16" s="134"/>
      <c r="QUP16" s="134"/>
      <c r="QUQ16" s="134"/>
      <c r="QUR16" s="134"/>
      <c r="QUS16" s="134"/>
      <c r="QUT16" s="134"/>
      <c r="QUU16" s="134"/>
      <c r="QUV16" s="134"/>
      <c r="QUW16" s="134"/>
      <c r="QUX16" s="134"/>
      <c r="QUY16" s="134"/>
      <c r="QUZ16" s="134"/>
      <c r="QVA16" s="134"/>
      <c r="QVB16" s="134"/>
      <c r="QVC16" s="134"/>
      <c r="QVD16" s="134"/>
      <c r="QVE16" s="134"/>
      <c r="QVF16" s="134"/>
      <c r="QVG16" s="134"/>
      <c r="QVH16" s="134"/>
      <c r="QVI16" s="134"/>
      <c r="QVJ16" s="134"/>
      <c r="QVK16" s="134"/>
      <c r="QVL16" s="134"/>
      <c r="QVM16" s="134"/>
      <c r="QVN16" s="134"/>
      <c r="QVO16" s="134"/>
      <c r="QVP16" s="134"/>
      <c r="QVQ16" s="134"/>
      <c r="QVR16" s="134"/>
      <c r="QVS16" s="134"/>
      <c r="QVT16" s="134"/>
      <c r="QVU16" s="134"/>
      <c r="QVV16" s="134"/>
      <c r="QVW16" s="134"/>
      <c r="QVX16" s="134"/>
      <c r="QVY16" s="134"/>
      <c r="QVZ16" s="134"/>
      <c r="QWA16" s="134"/>
      <c r="QWB16" s="134"/>
      <c r="QWC16" s="134"/>
      <c r="QWD16" s="134"/>
      <c r="QWE16" s="134"/>
      <c r="QWF16" s="134"/>
      <c r="QWG16" s="134"/>
      <c r="QWH16" s="134"/>
      <c r="QWI16" s="134"/>
      <c r="QWJ16" s="134"/>
      <c r="QWK16" s="134"/>
      <c r="QWL16" s="134"/>
      <c r="QWM16" s="134"/>
      <c r="QWN16" s="134"/>
      <c r="QWO16" s="134"/>
      <c r="QWP16" s="134"/>
      <c r="QWQ16" s="134"/>
      <c r="QWR16" s="134"/>
      <c r="QWS16" s="134"/>
      <c r="QWT16" s="134"/>
      <c r="QWU16" s="134"/>
      <c r="QWV16" s="134"/>
      <c r="QWW16" s="134"/>
      <c r="QWX16" s="134"/>
      <c r="QWY16" s="134"/>
      <c r="QWZ16" s="134"/>
      <c r="QXA16" s="134"/>
      <c r="QXB16" s="134"/>
      <c r="QXC16" s="134"/>
      <c r="QXD16" s="134"/>
      <c r="QXE16" s="134"/>
      <c r="QXF16" s="134"/>
      <c r="QXG16" s="134"/>
      <c r="QXH16" s="134"/>
      <c r="QXI16" s="134"/>
      <c r="QXJ16" s="134"/>
      <c r="QXK16" s="134"/>
      <c r="QXL16" s="134"/>
      <c r="QXM16" s="134"/>
      <c r="QXN16" s="134"/>
      <c r="QXO16" s="134"/>
      <c r="QXP16" s="134"/>
      <c r="QXQ16" s="134"/>
      <c r="QXR16" s="134"/>
      <c r="QXS16" s="134"/>
      <c r="QXT16" s="134"/>
      <c r="QXU16" s="134"/>
      <c r="QXV16" s="134"/>
      <c r="QXW16" s="134"/>
      <c r="QXX16" s="134"/>
      <c r="QXY16" s="134"/>
      <c r="QXZ16" s="134"/>
      <c r="QYA16" s="134"/>
      <c r="QYB16" s="134"/>
      <c r="QYC16" s="134"/>
      <c r="QYD16" s="134"/>
      <c r="QYE16" s="134"/>
      <c r="QYF16" s="134"/>
      <c r="QYG16" s="134"/>
      <c r="QYH16" s="134"/>
      <c r="QYI16" s="134"/>
      <c r="QYJ16" s="134"/>
      <c r="QYK16" s="134"/>
      <c r="QYL16" s="134"/>
      <c r="QYM16" s="134"/>
      <c r="QYN16" s="134"/>
      <c r="QYO16" s="134"/>
      <c r="QYP16" s="134"/>
      <c r="QYQ16" s="134"/>
      <c r="QYR16" s="134"/>
      <c r="QYS16" s="134"/>
      <c r="QYT16" s="134"/>
      <c r="QYU16" s="134"/>
      <c r="QYV16" s="134"/>
      <c r="QYW16" s="134"/>
      <c r="QYX16" s="134"/>
      <c r="QYY16" s="134"/>
      <c r="QYZ16" s="134"/>
      <c r="QZA16" s="134"/>
      <c r="QZB16" s="134"/>
      <c r="QZC16" s="134"/>
      <c r="QZD16" s="134"/>
      <c r="QZE16" s="134"/>
      <c r="QZF16" s="134"/>
      <c r="QZG16" s="134"/>
      <c r="QZH16" s="134"/>
      <c r="QZI16" s="134"/>
      <c r="QZJ16" s="134"/>
      <c r="QZK16" s="134"/>
      <c r="QZL16" s="134"/>
      <c r="QZM16" s="134"/>
      <c r="QZN16" s="134"/>
      <c r="QZO16" s="134"/>
      <c r="QZP16" s="134"/>
      <c r="QZQ16" s="134"/>
      <c r="QZR16" s="134"/>
      <c r="QZS16" s="134"/>
      <c r="QZT16" s="134"/>
      <c r="QZU16" s="134"/>
      <c r="QZV16" s="134"/>
      <c r="QZW16" s="134"/>
      <c r="QZX16" s="134"/>
      <c r="QZY16" s="134"/>
      <c r="QZZ16" s="134"/>
      <c r="RAA16" s="134"/>
      <c r="RAB16" s="134"/>
      <c r="RAC16" s="134"/>
      <c r="RAD16" s="134"/>
      <c r="RAE16" s="134"/>
      <c r="RAF16" s="134"/>
      <c r="RAG16" s="134"/>
      <c r="RAH16" s="134"/>
      <c r="RAI16" s="134"/>
      <c r="RAJ16" s="134"/>
      <c r="RAK16" s="134"/>
      <c r="RAL16" s="134"/>
      <c r="RAM16" s="134"/>
      <c r="RAN16" s="134"/>
      <c r="RAO16" s="134"/>
      <c r="RAP16" s="134"/>
      <c r="RAQ16" s="134"/>
      <c r="RAR16" s="134"/>
      <c r="RAS16" s="134"/>
      <c r="RAT16" s="134"/>
      <c r="RAU16" s="134"/>
      <c r="RAV16" s="134"/>
      <c r="RAW16" s="134"/>
      <c r="RAX16" s="134"/>
      <c r="RAY16" s="134"/>
      <c r="RAZ16" s="134"/>
      <c r="RBA16" s="134"/>
      <c r="RBB16" s="134"/>
      <c r="RBC16" s="134"/>
      <c r="RBD16" s="134"/>
      <c r="RBE16" s="134"/>
      <c r="RBF16" s="134"/>
      <c r="RBG16" s="134"/>
      <c r="RBH16" s="134"/>
      <c r="RBI16" s="134"/>
      <c r="RBJ16" s="134"/>
      <c r="RBK16" s="134"/>
      <c r="RBL16" s="134"/>
      <c r="RBM16" s="134"/>
      <c r="RBN16" s="134"/>
      <c r="RBO16" s="134"/>
      <c r="RBP16" s="134"/>
      <c r="RBQ16" s="134"/>
      <c r="RBR16" s="134"/>
      <c r="RBS16" s="134"/>
      <c r="RBT16" s="134"/>
      <c r="RBU16" s="134"/>
      <c r="RBV16" s="134"/>
      <c r="RBW16" s="134"/>
      <c r="RBX16" s="134"/>
      <c r="RBY16" s="134"/>
      <c r="RBZ16" s="134"/>
      <c r="RCA16" s="134"/>
      <c r="RCB16" s="134"/>
      <c r="RCC16" s="134"/>
      <c r="RCD16" s="134"/>
      <c r="RCE16" s="134"/>
      <c r="RCF16" s="134"/>
      <c r="RCG16" s="134"/>
      <c r="RCH16" s="134"/>
      <c r="RCI16" s="134"/>
      <c r="RCJ16" s="134"/>
      <c r="RCK16" s="134"/>
      <c r="RCL16" s="134"/>
      <c r="RCM16" s="134"/>
      <c r="RCN16" s="134"/>
      <c r="RCO16" s="134"/>
      <c r="RCP16" s="134"/>
      <c r="RCQ16" s="134"/>
      <c r="RCR16" s="134"/>
      <c r="RCS16" s="134"/>
      <c r="RCT16" s="134"/>
      <c r="RCU16" s="134"/>
      <c r="RCV16" s="134"/>
      <c r="RCW16" s="134"/>
      <c r="RCX16" s="134"/>
      <c r="RCY16" s="134"/>
      <c r="RCZ16" s="134"/>
      <c r="RDA16" s="134"/>
      <c r="RDB16" s="134"/>
      <c r="RDC16" s="134"/>
      <c r="RDD16" s="134"/>
      <c r="RDE16" s="134"/>
      <c r="RDF16" s="134"/>
      <c r="RDG16" s="134"/>
      <c r="RDH16" s="134"/>
      <c r="RDI16" s="134"/>
      <c r="RDJ16" s="134"/>
      <c r="RDK16" s="134"/>
      <c r="RDL16" s="134"/>
      <c r="RDM16" s="134"/>
      <c r="RDN16" s="134"/>
      <c r="RDO16" s="134"/>
      <c r="RDP16" s="134"/>
      <c r="RDQ16" s="134"/>
      <c r="RDR16" s="134"/>
      <c r="RDS16" s="134"/>
      <c r="RDT16" s="134"/>
      <c r="RDU16" s="134"/>
      <c r="RDV16" s="134"/>
      <c r="RDW16" s="134"/>
      <c r="RDX16" s="134"/>
      <c r="RDY16" s="134"/>
      <c r="RDZ16" s="134"/>
      <c r="REA16" s="134"/>
      <c r="REB16" s="134"/>
      <c r="REC16" s="134"/>
      <c r="RED16" s="134"/>
      <c r="REE16" s="134"/>
      <c r="REF16" s="134"/>
      <c r="REG16" s="134"/>
      <c r="REH16" s="134"/>
      <c r="REI16" s="134"/>
      <c r="REJ16" s="134"/>
      <c r="REK16" s="134"/>
      <c r="REL16" s="134"/>
      <c r="REM16" s="134"/>
      <c r="REN16" s="134"/>
      <c r="REO16" s="134"/>
      <c r="REP16" s="134"/>
      <c r="REQ16" s="134"/>
      <c r="RER16" s="134"/>
      <c r="RES16" s="134"/>
      <c r="RET16" s="134"/>
      <c r="REU16" s="134"/>
      <c r="REV16" s="134"/>
      <c r="REW16" s="134"/>
      <c r="REX16" s="134"/>
      <c r="REY16" s="134"/>
      <c r="REZ16" s="134"/>
      <c r="RFA16" s="134"/>
      <c r="RFB16" s="134"/>
      <c r="RFC16" s="134"/>
      <c r="RFD16" s="134"/>
      <c r="RFE16" s="134"/>
      <c r="RFF16" s="134"/>
      <c r="RFG16" s="134"/>
      <c r="RFH16" s="134"/>
      <c r="RFI16" s="134"/>
      <c r="RFJ16" s="134"/>
      <c r="RFK16" s="134"/>
      <c r="RFL16" s="134"/>
      <c r="RFM16" s="134"/>
      <c r="RFN16" s="134"/>
      <c r="RFO16" s="134"/>
      <c r="RFP16" s="134"/>
      <c r="RFQ16" s="134"/>
      <c r="RFR16" s="134"/>
      <c r="RFS16" s="134"/>
      <c r="RFT16" s="134"/>
      <c r="RFU16" s="134"/>
      <c r="RFV16" s="134"/>
      <c r="RFW16" s="134"/>
      <c r="RFX16" s="134"/>
      <c r="RFY16" s="134"/>
      <c r="RFZ16" s="134"/>
      <c r="RGA16" s="134"/>
      <c r="RGB16" s="134"/>
      <c r="RGC16" s="134"/>
      <c r="RGD16" s="134"/>
      <c r="RGE16" s="134"/>
      <c r="RGF16" s="134"/>
      <c r="RGG16" s="134"/>
      <c r="RGH16" s="134"/>
      <c r="RGI16" s="134"/>
      <c r="RGJ16" s="134"/>
      <c r="RGK16" s="134"/>
      <c r="RGL16" s="134"/>
      <c r="RGM16" s="134"/>
      <c r="RGN16" s="134"/>
      <c r="RGO16" s="134"/>
      <c r="RGP16" s="134"/>
      <c r="RGQ16" s="134"/>
      <c r="RGR16" s="134"/>
      <c r="RGS16" s="134"/>
      <c r="RGT16" s="134"/>
      <c r="RGU16" s="134"/>
      <c r="RGV16" s="134"/>
      <c r="RGW16" s="134"/>
      <c r="RGX16" s="134"/>
      <c r="RGY16" s="134"/>
      <c r="RGZ16" s="134"/>
      <c r="RHA16" s="134"/>
      <c r="RHB16" s="134"/>
      <c r="RHC16" s="134"/>
      <c r="RHD16" s="134"/>
      <c r="RHE16" s="134"/>
      <c r="RHF16" s="134"/>
      <c r="RHG16" s="134"/>
      <c r="RHH16" s="134"/>
      <c r="RHI16" s="134"/>
      <c r="RHJ16" s="134"/>
      <c r="RHK16" s="134"/>
      <c r="RHL16" s="134"/>
      <c r="RHM16" s="134"/>
      <c r="RHN16" s="134"/>
      <c r="RHO16" s="134"/>
      <c r="RHP16" s="134"/>
      <c r="RHQ16" s="134"/>
      <c r="RHR16" s="134"/>
      <c r="RHS16" s="134"/>
      <c r="RHT16" s="134"/>
      <c r="RHU16" s="134"/>
      <c r="RHV16" s="134"/>
      <c r="RHW16" s="134"/>
      <c r="RHX16" s="134"/>
      <c r="RHY16" s="134"/>
      <c r="RHZ16" s="134"/>
      <c r="RIA16" s="134"/>
      <c r="RIB16" s="134"/>
      <c r="RIC16" s="134"/>
      <c r="RID16" s="134"/>
      <c r="RIE16" s="134"/>
      <c r="RIF16" s="134"/>
      <c r="RIG16" s="134"/>
      <c r="RIH16" s="134"/>
      <c r="RII16" s="134"/>
      <c r="RIJ16" s="134"/>
      <c r="RIK16" s="134"/>
      <c r="RIL16" s="134"/>
      <c r="RIM16" s="134"/>
      <c r="RIN16" s="134"/>
      <c r="RIO16" s="134"/>
      <c r="RIP16" s="134"/>
      <c r="RIQ16" s="134"/>
      <c r="RIR16" s="134"/>
      <c r="RIS16" s="134"/>
      <c r="RIT16" s="134"/>
      <c r="RIU16" s="134"/>
      <c r="RIV16" s="134"/>
      <c r="RIW16" s="134"/>
      <c r="RIX16" s="134"/>
      <c r="RIY16" s="134"/>
      <c r="RIZ16" s="134"/>
      <c r="RJA16" s="134"/>
      <c r="RJB16" s="134"/>
      <c r="RJC16" s="134"/>
      <c r="RJD16" s="134"/>
      <c r="RJE16" s="134"/>
      <c r="RJF16" s="134"/>
      <c r="RJG16" s="134"/>
      <c r="RJH16" s="134"/>
      <c r="RJI16" s="134"/>
      <c r="RJJ16" s="134"/>
      <c r="RJK16" s="134"/>
      <c r="RJL16" s="134"/>
      <c r="RJM16" s="134"/>
      <c r="RJN16" s="134"/>
      <c r="RJO16" s="134"/>
      <c r="RJP16" s="134"/>
      <c r="RJQ16" s="134"/>
      <c r="RJR16" s="134"/>
      <c r="RJS16" s="134"/>
      <c r="RJT16" s="134"/>
      <c r="RJU16" s="134"/>
      <c r="RJV16" s="134"/>
      <c r="RJW16" s="134"/>
      <c r="RJX16" s="134"/>
      <c r="RJY16" s="134"/>
      <c r="RJZ16" s="134"/>
      <c r="RKA16" s="134"/>
      <c r="RKB16" s="134"/>
      <c r="RKC16" s="134"/>
      <c r="RKD16" s="134"/>
      <c r="RKE16" s="134"/>
      <c r="RKF16" s="134"/>
      <c r="RKG16" s="134"/>
      <c r="RKH16" s="134"/>
      <c r="RKI16" s="134"/>
      <c r="RKJ16" s="134"/>
      <c r="RKK16" s="134"/>
      <c r="RKL16" s="134"/>
      <c r="RKM16" s="134"/>
      <c r="RKN16" s="134"/>
      <c r="RKO16" s="134"/>
      <c r="RKP16" s="134"/>
      <c r="RKQ16" s="134"/>
      <c r="RKR16" s="134"/>
      <c r="RKS16" s="134"/>
      <c r="RKT16" s="134"/>
      <c r="RKU16" s="134"/>
      <c r="RKV16" s="134"/>
      <c r="RKW16" s="134"/>
      <c r="RKX16" s="134"/>
      <c r="RKY16" s="134"/>
      <c r="RKZ16" s="134"/>
      <c r="RLA16" s="134"/>
      <c r="RLB16" s="134"/>
      <c r="RLC16" s="134"/>
      <c r="RLD16" s="134"/>
      <c r="RLE16" s="134"/>
      <c r="RLF16" s="134"/>
      <c r="RLG16" s="134"/>
      <c r="RLH16" s="134"/>
      <c r="RLI16" s="134"/>
      <c r="RLJ16" s="134"/>
      <c r="RLK16" s="134"/>
      <c r="RLL16" s="134"/>
      <c r="RLM16" s="134"/>
      <c r="RLN16" s="134"/>
      <c r="RLO16" s="134"/>
      <c r="RLP16" s="134"/>
      <c r="RLQ16" s="134"/>
      <c r="RLR16" s="134"/>
      <c r="RLS16" s="134"/>
      <c r="RLT16" s="134"/>
      <c r="RLU16" s="134"/>
      <c r="RLV16" s="134"/>
      <c r="RLW16" s="134"/>
      <c r="RLX16" s="134"/>
      <c r="RLY16" s="134"/>
      <c r="RLZ16" s="134"/>
      <c r="RMA16" s="134"/>
      <c r="RMB16" s="134"/>
      <c r="RMC16" s="134"/>
      <c r="RMD16" s="134"/>
      <c r="RME16" s="134"/>
      <c r="RMF16" s="134"/>
      <c r="RMG16" s="134"/>
      <c r="RMH16" s="134"/>
      <c r="RMI16" s="134"/>
      <c r="RMJ16" s="134"/>
      <c r="RMK16" s="134"/>
      <c r="RML16" s="134"/>
      <c r="RMM16" s="134"/>
      <c r="RMN16" s="134"/>
      <c r="RMO16" s="134"/>
      <c r="RMP16" s="134"/>
      <c r="RMQ16" s="134"/>
      <c r="RMR16" s="134"/>
      <c r="RMS16" s="134"/>
      <c r="RMT16" s="134"/>
      <c r="RMU16" s="134"/>
      <c r="RMV16" s="134"/>
      <c r="RMW16" s="134"/>
      <c r="RMX16" s="134"/>
      <c r="RMY16" s="134"/>
      <c r="RMZ16" s="134"/>
      <c r="RNA16" s="134"/>
      <c r="RNB16" s="134"/>
      <c r="RNC16" s="134"/>
      <c r="RND16" s="134"/>
      <c r="RNE16" s="134"/>
      <c r="RNF16" s="134"/>
      <c r="RNG16" s="134"/>
      <c r="RNH16" s="134"/>
      <c r="RNI16" s="134"/>
      <c r="RNJ16" s="134"/>
      <c r="RNK16" s="134"/>
      <c r="RNL16" s="134"/>
      <c r="RNM16" s="134"/>
      <c r="RNN16" s="134"/>
      <c r="RNO16" s="134"/>
      <c r="RNP16" s="134"/>
      <c r="RNQ16" s="134"/>
      <c r="RNR16" s="134"/>
      <c r="RNS16" s="134"/>
      <c r="RNT16" s="134"/>
      <c r="RNU16" s="134"/>
      <c r="RNV16" s="134"/>
      <c r="RNW16" s="134"/>
      <c r="RNX16" s="134"/>
      <c r="RNY16" s="134"/>
      <c r="RNZ16" s="134"/>
      <c r="ROA16" s="134"/>
      <c r="ROB16" s="134"/>
      <c r="ROC16" s="134"/>
      <c r="ROD16" s="134"/>
      <c r="ROE16" s="134"/>
      <c r="ROF16" s="134"/>
      <c r="ROG16" s="134"/>
      <c r="ROH16" s="134"/>
      <c r="ROI16" s="134"/>
      <c r="ROJ16" s="134"/>
      <c r="ROK16" s="134"/>
      <c r="ROL16" s="134"/>
      <c r="ROM16" s="134"/>
      <c r="RON16" s="134"/>
      <c r="ROO16" s="134"/>
      <c r="ROP16" s="134"/>
      <c r="ROQ16" s="134"/>
      <c r="ROR16" s="134"/>
      <c r="ROS16" s="134"/>
      <c r="ROT16" s="134"/>
      <c r="ROU16" s="134"/>
      <c r="ROV16" s="134"/>
      <c r="ROW16" s="134"/>
      <c r="ROX16" s="134"/>
      <c r="ROY16" s="134"/>
      <c r="ROZ16" s="134"/>
      <c r="RPA16" s="134"/>
      <c r="RPB16" s="134"/>
      <c r="RPC16" s="134"/>
      <c r="RPD16" s="134"/>
      <c r="RPE16" s="134"/>
      <c r="RPF16" s="134"/>
      <c r="RPG16" s="134"/>
      <c r="RPH16" s="134"/>
      <c r="RPI16" s="134"/>
      <c r="RPJ16" s="134"/>
      <c r="RPK16" s="134"/>
      <c r="RPL16" s="134"/>
      <c r="RPM16" s="134"/>
      <c r="RPN16" s="134"/>
      <c r="RPO16" s="134"/>
      <c r="RPP16" s="134"/>
      <c r="RPQ16" s="134"/>
      <c r="RPR16" s="134"/>
      <c r="RPS16" s="134"/>
      <c r="RPT16" s="134"/>
      <c r="RPU16" s="134"/>
      <c r="RPV16" s="134"/>
      <c r="RPW16" s="134"/>
      <c r="RPX16" s="134"/>
      <c r="RPY16" s="134"/>
      <c r="RPZ16" s="134"/>
      <c r="RQA16" s="134"/>
      <c r="RQB16" s="134"/>
      <c r="RQC16" s="134"/>
      <c r="RQD16" s="134"/>
      <c r="RQE16" s="134"/>
      <c r="RQF16" s="134"/>
      <c r="RQG16" s="134"/>
      <c r="RQH16" s="134"/>
      <c r="RQI16" s="134"/>
      <c r="RQJ16" s="134"/>
      <c r="RQK16" s="134"/>
      <c r="RQL16" s="134"/>
      <c r="RQM16" s="134"/>
      <c r="RQN16" s="134"/>
      <c r="RQO16" s="134"/>
      <c r="RQP16" s="134"/>
      <c r="RQQ16" s="134"/>
      <c r="RQR16" s="134"/>
      <c r="RQS16" s="134"/>
      <c r="RQT16" s="134"/>
      <c r="RQU16" s="134"/>
      <c r="RQV16" s="134"/>
      <c r="RQW16" s="134"/>
      <c r="RQX16" s="134"/>
      <c r="RQY16" s="134"/>
      <c r="RQZ16" s="134"/>
      <c r="RRA16" s="134"/>
      <c r="RRB16" s="134"/>
      <c r="RRC16" s="134"/>
      <c r="RRD16" s="134"/>
      <c r="RRE16" s="134"/>
      <c r="RRF16" s="134"/>
      <c r="RRG16" s="134"/>
      <c r="RRH16" s="134"/>
      <c r="RRI16" s="134"/>
      <c r="RRJ16" s="134"/>
      <c r="RRK16" s="134"/>
      <c r="RRL16" s="134"/>
      <c r="RRM16" s="134"/>
      <c r="RRN16" s="134"/>
      <c r="RRO16" s="134"/>
      <c r="RRP16" s="134"/>
      <c r="RRQ16" s="134"/>
      <c r="RRR16" s="134"/>
      <c r="RRS16" s="134"/>
      <c r="RRT16" s="134"/>
      <c r="RRU16" s="134"/>
      <c r="RRV16" s="134"/>
      <c r="RRW16" s="134"/>
      <c r="RRX16" s="134"/>
      <c r="RRY16" s="134"/>
      <c r="RRZ16" s="134"/>
      <c r="RSA16" s="134"/>
      <c r="RSB16" s="134"/>
      <c r="RSC16" s="134"/>
      <c r="RSD16" s="134"/>
      <c r="RSE16" s="134"/>
      <c r="RSF16" s="134"/>
      <c r="RSG16" s="134"/>
      <c r="RSH16" s="134"/>
      <c r="RSI16" s="134"/>
      <c r="RSJ16" s="134"/>
      <c r="RSK16" s="134"/>
      <c r="RSL16" s="134"/>
      <c r="RSM16" s="134"/>
      <c r="RSN16" s="134"/>
      <c r="RSO16" s="134"/>
      <c r="RSP16" s="134"/>
      <c r="RSQ16" s="134"/>
      <c r="RSR16" s="134"/>
      <c r="RSS16" s="134"/>
      <c r="RST16" s="134"/>
      <c r="RSU16" s="134"/>
      <c r="RSV16" s="134"/>
      <c r="RSW16" s="134"/>
      <c r="RSX16" s="134"/>
      <c r="RSY16" s="134"/>
      <c r="RSZ16" s="134"/>
      <c r="RTA16" s="134"/>
      <c r="RTB16" s="134"/>
      <c r="RTC16" s="134"/>
      <c r="RTD16" s="134"/>
      <c r="RTE16" s="134"/>
      <c r="RTF16" s="134"/>
      <c r="RTG16" s="134"/>
      <c r="RTH16" s="134"/>
      <c r="RTI16" s="134"/>
      <c r="RTJ16" s="134"/>
      <c r="RTK16" s="134"/>
      <c r="RTL16" s="134"/>
      <c r="RTM16" s="134"/>
      <c r="RTN16" s="134"/>
      <c r="RTO16" s="134"/>
      <c r="RTP16" s="134"/>
      <c r="RTQ16" s="134"/>
      <c r="RTR16" s="134"/>
      <c r="RTS16" s="134"/>
      <c r="RTT16" s="134"/>
      <c r="RTU16" s="134"/>
      <c r="RTV16" s="134"/>
      <c r="RTW16" s="134"/>
      <c r="RTX16" s="134"/>
      <c r="RTY16" s="134"/>
      <c r="RTZ16" s="134"/>
      <c r="RUA16" s="134"/>
      <c r="RUB16" s="134"/>
      <c r="RUC16" s="134"/>
      <c r="RUD16" s="134"/>
      <c r="RUE16" s="134"/>
      <c r="RUF16" s="134"/>
      <c r="RUG16" s="134"/>
      <c r="RUH16" s="134"/>
      <c r="RUI16" s="134"/>
      <c r="RUJ16" s="134"/>
      <c r="RUK16" s="134"/>
      <c r="RUL16" s="134"/>
      <c r="RUM16" s="134"/>
      <c r="RUN16" s="134"/>
      <c r="RUO16" s="134"/>
      <c r="RUP16" s="134"/>
      <c r="RUQ16" s="134"/>
      <c r="RUR16" s="134"/>
      <c r="RUS16" s="134"/>
      <c r="RUT16" s="134"/>
      <c r="RUU16" s="134"/>
      <c r="RUV16" s="134"/>
      <c r="RUW16" s="134"/>
      <c r="RUX16" s="134"/>
      <c r="RUY16" s="134"/>
      <c r="RUZ16" s="134"/>
      <c r="RVA16" s="134"/>
      <c r="RVB16" s="134"/>
      <c r="RVC16" s="134"/>
      <c r="RVD16" s="134"/>
      <c r="RVE16" s="134"/>
      <c r="RVF16" s="134"/>
      <c r="RVG16" s="134"/>
      <c r="RVH16" s="134"/>
      <c r="RVI16" s="134"/>
      <c r="RVJ16" s="134"/>
      <c r="RVK16" s="134"/>
      <c r="RVL16" s="134"/>
      <c r="RVM16" s="134"/>
      <c r="RVN16" s="134"/>
      <c r="RVO16" s="134"/>
      <c r="RVP16" s="134"/>
      <c r="RVQ16" s="134"/>
      <c r="RVR16" s="134"/>
      <c r="RVS16" s="134"/>
      <c r="RVT16" s="134"/>
      <c r="RVU16" s="134"/>
      <c r="RVV16" s="134"/>
      <c r="RVW16" s="134"/>
      <c r="RVX16" s="134"/>
      <c r="RVY16" s="134"/>
      <c r="RVZ16" s="134"/>
      <c r="RWA16" s="134"/>
      <c r="RWB16" s="134"/>
      <c r="RWC16" s="134"/>
      <c r="RWD16" s="134"/>
      <c r="RWE16" s="134"/>
      <c r="RWF16" s="134"/>
      <c r="RWG16" s="134"/>
      <c r="RWH16" s="134"/>
      <c r="RWI16" s="134"/>
      <c r="RWJ16" s="134"/>
      <c r="RWK16" s="134"/>
      <c r="RWL16" s="134"/>
      <c r="RWM16" s="134"/>
      <c r="RWN16" s="134"/>
      <c r="RWO16" s="134"/>
      <c r="RWP16" s="134"/>
      <c r="RWQ16" s="134"/>
      <c r="RWR16" s="134"/>
      <c r="RWS16" s="134"/>
      <c r="RWT16" s="134"/>
      <c r="RWU16" s="134"/>
      <c r="RWV16" s="134"/>
      <c r="RWW16" s="134"/>
      <c r="RWX16" s="134"/>
      <c r="RWY16" s="134"/>
      <c r="RWZ16" s="134"/>
      <c r="RXA16" s="134"/>
      <c r="RXB16" s="134"/>
      <c r="RXC16" s="134"/>
      <c r="RXD16" s="134"/>
      <c r="RXE16" s="134"/>
      <c r="RXF16" s="134"/>
      <c r="RXG16" s="134"/>
      <c r="RXH16" s="134"/>
      <c r="RXI16" s="134"/>
      <c r="RXJ16" s="134"/>
      <c r="RXK16" s="134"/>
      <c r="RXL16" s="134"/>
      <c r="RXM16" s="134"/>
      <c r="RXN16" s="134"/>
      <c r="RXO16" s="134"/>
      <c r="RXP16" s="134"/>
      <c r="RXQ16" s="134"/>
      <c r="RXR16" s="134"/>
      <c r="RXS16" s="134"/>
      <c r="RXT16" s="134"/>
      <c r="RXU16" s="134"/>
      <c r="RXV16" s="134"/>
      <c r="RXW16" s="134"/>
      <c r="RXX16" s="134"/>
      <c r="RXY16" s="134"/>
      <c r="RXZ16" s="134"/>
      <c r="RYA16" s="134"/>
      <c r="RYB16" s="134"/>
      <c r="RYC16" s="134"/>
      <c r="RYD16" s="134"/>
      <c r="RYE16" s="134"/>
      <c r="RYF16" s="134"/>
      <c r="RYG16" s="134"/>
      <c r="RYH16" s="134"/>
      <c r="RYI16" s="134"/>
      <c r="RYJ16" s="134"/>
      <c r="RYK16" s="134"/>
      <c r="RYL16" s="134"/>
      <c r="RYM16" s="134"/>
      <c r="RYN16" s="134"/>
      <c r="RYO16" s="134"/>
      <c r="RYP16" s="134"/>
      <c r="RYQ16" s="134"/>
      <c r="RYR16" s="134"/>
      <c r="RYS16" s="134"/>
      <c r="RYT16" s="134"/>
      <c r="RYU16" s="134"/>
      <c r="RYV16" s="134"/>
      <c r="RYW16" s="134"/>
      <c r="RYX16" s="134"/>
      <c r="RYY16" s="134"/>
      <c r="RYZ16" s="134"/>
      <c r="RZA16" s="134"/>
      <c r="RZB16" s="134"/>
      <c r="RZC16" s="134"/>
      <c r="RZD16" s="134"/>
      <c r="RZE16" s="134"/>
      <c r="RZF16" s="134"/>
      <c r="RZG16" s="134"/>
      <c r="RZH16" s="134"/>
      <c r="RZI16" s="134"/>
      <c r="RZJ16" s="134"/>
      <c r="RZK16" s="134"/>
      <c r="RZL16" s="134"/>
      <c r="RZM16" s="134"/>
      <c r="RZN16" s="134"/>
      <c r="RZO16" s="134"/>
      <c r="RZP16" s="134"/>
      <c r="RZQ16" s="134"/>
      <c r="RZR16" s="134"/>
      <c r="RZS16" s="134"/>
      <c r="RZT16" s="134"/>
      <c r="RZU16" s="134"/>
      <c r="RZV16" s="134"/>
      <c r="RZW16" s="134"/>
      <c r="RZX16" s="134"/>
      <c r="RZY16" s="134"/>
      <c r="RZZ16" s="134"/>
      <c r="SAA16" s="134"/>
      <c r="SAB16" s="134"/>
      <c r="SAC16" s="134"/>
      <c r="SAD16" s="134"/>
      <c r="SAE16" s="134"/>
      <c r="SAF16" s="134"/>
      <c r="SAG16" s="134"/>
      <c r="SAH16" s="134"/>
      <c r="SAI16" s="134"/>
      <c r="SAJ16" s="134"/>
      <c r="SAK16" s="134"/>
      <c r="SAL16" s="134"/>
      <c r="SAM16" s="134"/>
      <c r="SAN16" s="134"/>
      <c r="SAO16" s="134"/>
      <c r="SAP16" s="134"/>
      <c r="SAQ16" s="134"/>
      <c r="SAR16" s="134"/>
      <c r="SAS16" s="134"/>
      <c r="SAT16" s="134"/>
      <c r="SAU16" s="134"/>
      <c r="SAV16" s="134"/>
      <c r="SAW16" s="134"/>
      <c r="SAX16" s="134"/>
      <c r="SAY16" s="134"/>
      <c r="SAZ16" s="134"/>
      <c r="SBA16" s="134"/>
      <c r="SBB16" s="134"/>
      <c r="SBC16" s="134"/>
      <c r="SBD16" s="134"/>
      <c r="SBE16" s="134"/>
      <c r="SBF16" s="134"/>
      <c r="SBG16" s="134"/>
      <c r="SBH16" s="134"/>
      <c r="SBI16" s="134"/>
      <c r="SBJ16" s="134"/>
      <c r="SBK16" s="134"/>
      <c r="SBL16" s="134"/>
      <c r="SBM16" s="134"/>
      <c r="SBN16" s="134"/>
      <c r="SBO16" s="134"/>
      <c r="SBP16" s="134"/>
      <c r="SBQ16" s="134"/>
      <c r="SBR16" s="134"/>
      <c r="SBS16" s="134"/>
      <c r="SBT16" s="134"/>
      <c r="SBU16" s="134"/>
      <c r="SBV16" s="134"/>
      <c r="SBW16" s="134"/>
      <c r="SBX16" s="134"/>
      <c r="SBY16" s="134"/>
      <c r="SBZ16" s="134"/>
      <c r="SCA16" s="134"/>
      <c r="SCB16" s="134"/>
      <c r="SCC16" s="134"/>
      <c r="SCD16" s="134"/>
      <c r="SCE16" s="134"/>
      <c r="SCF16" s="134"/>
      <c r="SCG16" s="134"/>
      <c r="SCH16" s="134"/>
      <c r="SCI16" s="134"/>
      <c r="SCJ16" s="134"/>
      <c r="SCK16" s="134"/>
      <c r="SCL16" s="134"/>
      <c r="SCM16" s="134"/>
      <c r="SCN16" s="134"/>
      <c r="SCO16" s="134"/>
      <c r="SCP16" s="134"/>
      <c r="SCQ16" s="134"/>
      <c r="SCR16" s="134"/>
      <c r="SCS16" s="134"/>
      <c r="SCT16" s="134"/>
      <c r="SCU16" s="134"/>
      <c r="SCV16" s="134"/>
      <c r="SCW16" s="134"/>
      <c r="SCX16" s="134"/>
      <c r="SCY16" s="134"/>
      <c r="SCZ16" s="134"/>
      <c r="SDA16" s="134"/>
      <c r="SDB16" s="134"/>
      <c r="SDC16" s="134"/>
      <c r="SDD16" s="134"/>
      <c r="SDE16" s="134"/>
      <c r="SDF16" s="134"/>
      <c r="SDG16" s="134"/>
      <c r="SDH16" s="134"/>
      <c r="SDI16" s="134"/>
      <c r="SDJ16" s="134"/>
      <c r="SDK16" s="134"/>
      <c r="SDL16" s="134"/>
      <c r="SDM16" s="134"/>
      <c r="SDN16" s="134"/>
      <c r="SDO16" s="134"/>
      <c r="SDP16" s="134"/>
      <c r="SDQ16" s="134"/>
      <c r="SDR16" s="134"/>
      <c r="SDS16" s="134"/>
      <c r="SDT16" s="134"/>
      <c r="SDU16" s="134"/>
      <c r="SDV16" s="134"/>
      <c r="SDW16" s="134"/>
      <c r="SDX16" s="134"/>
      <c r="SDY16" s="134"/>
      <c r="SDZ16" s="134"/>
      <c r="SEA16" s="134"/>
      <c r="SEB16" s="134"/>
      <c r="SEC16" s="134"/>
      <c r="SED16" s="134"/>
      <c r="SEE16" s="134"/>
      <c r="SEF16" s="134"/>
      <c r="SEG16" s="134"/>
      <c r="SEH16" s="134"/>
      <c r="SEI16" s="134"/>
      <c r="SEJ16" s="134"/>
      <c r="SEK16" s="134"/>
      <c r="SEL16" s="134"/>
      <c r="SEM16" s="134"/>
      <c r="SEN16" s="134"/>
      <c r="SEO16" s="134"/>
      <c r="SEP16" s="134"/>
      <c r="SEQ16" s="134"/>
      <c r="SER16" s="134"/>
      <c r="SES16" s="134"/>
      <c r="SET16" s="134"/>
      <c r="SEU16" s="134"/>
      <c r="SEV16" s="134"/>
      <c r="SEW16" s="134"/>
      <c r="SEX16" s="134"/>
      <c r="SEY16" s="134"/>
      <c r="SEZ16" s="134"/>
      <c r="SFA16" s="134"/>
      <c r="SFB16" s="134"/>
      <c r="SFC16" s="134"/>
      <c r="SFD16" s="134"/>
      <c r="SFE16" s="134"/>
      <c r="SFF16" s="134"/>
      <c r="SFG16" s="134"/>
      <c r="SFH16" s="134"/>
      <c r="SFI16" s="134"/>
      <c r="SFJ16" s="134"/>
      <c r="SFK16" s="134"/>
      <c r="SFL16" s="134"/>
      <c r="SFM16" s="134"/>
      <c r="SFN16" s="134"/>
      <c r="SFO16" s="134"/>
      <c r="SFP16" s="134"/>
      <c r="SFQ16" s="134"/>
      <c r="SFR16" s="134"/>
      <c r="SFS16" s="134"/>
      <c r="SFT16" s="134"/>
      <c r="SFU16" s="134"/>
      <c r="SFV16" s="134"/>
      <c r="SFW16" s="134"/>
      <c r="SFX16" s="134"/>
      <c r="SFY16" s="134"/>
      <c r="SFZ16" s="134"/>
      <c r="SGA16" s="134"/>
      <c r="SGB16" s="134"/>
      <c r="SGC16" s="134"/>
      <c r="SGD16" s="134"/>
      <c r="SGE16" s="134"/>
      <c r="SGF16" s="134"/>
      <c r="SGG16" s="134"/>
      <c r="SGH16" s="134"/>
      <c r="SGI16" s="134"/>
      <c r="SGJ16" s="134"/>
      <c r="SGK16" s="134"/>
      <c r="SGL16" s="134"/>
      <c r="SGM16" s="134"/>
      <c r="SGN16" s="134"/>
      <c r="SGO16" s="134"/>
      <c r="SGP16" s="134"/>
      <c r="SGQ16" s="134"/>
      <c r="SGR16" s="134"/>
      <c r="SGS16" s="134"/>
      <c r="SGT16" s="134"/>
      <c r="SGU16" s="134"/>
      <c r="SGV16" s="134"/>
      <c r="SGW16" s="134"/>
      <c r="SGX16" s="134"/>
      <c r="SGY16" s="134"/>
      <c r="SGZ16" s="134"/>
      <c r="SHA16" s="134"/>
      <c r="SHB16" s="134"/>
      <c r="SHC16" s="134"/>
      <c r="SHD16" s="134"/>
      <c r="SHE16" s="134"/>
      <c r="SHF16" s="134"/>
      <c r="SHG16" s="134"/>
      <c r="SHH16" s="134"/>
      <c r="SHI16" s="134"/>
      <c r="SHJ16" s="134"/>
      <c r="SHK16" s="134"/>
      <c r="SHL16" s="134"/>
      <c r="SHM16" s="134"/>
      <c r="SHN16" s="134"/>
      <c r="SHO16" s="134"/>
      <c r="SHP16" s="134"/>
      <c r="SHQ16" s="134"/>
      <c r="SHR16" s="134"/>
      <c r="SHS16" s="134"/>
      <c r="SHT16" s="134"/>
      <c r="SHU16" s="134"/>
      <c r="SHV16" s="134"/>
      <c r="SHW16" s="134"/>
      <c r="SHX16" s="134"/>
      <c r="SHY16" s="134"/>
      <c r="SHZ16" s="134"/>
      <c r="SIA16" s="134"/>
      <c r="SIB16" s="134"/>
      <c r="SIC16" s="134"/>
      <c r="SID16" s="134"/>
      <c r="SIE16" s="134"/>
      <c r="SIF16" s="134"/>
      <c r="SIG16" s="134"/>
      <c r="SIH16" s="134"/>
      <c r="SII16" s="134"/>
      <c r="SIJ16" s="134"/>
      <c r="SIK16" s="134"/>
      <c r="SIL16" s="134"/>
      <c r="SIM16" s="134"/>
      <c r="SIN16" s="134"/>
      <c r="SIO16" s="134"/>
      <c r="SIP16" s="134"/>
      <c r="SIQ16" s="134"/>
      <c r="SIR16" s="134"/>
      <c r="SIS16" s="134"/>
      <c r="SIT16" s="134"/>
      <c r="SIU16" s="134"/>
      <c r="SIV16" s="134"/>
      <c r="SIW16" s="134"/>
      <c r="SIX16" s="134"/>
      <c r="SIY16" s="134"/>
      <c r="SIZ16" s="134"/>
      <c r="SJA16" s="134"/>
      <c r="SJB16" s="134"/>
      <c r="SJC16" s="134"/>
      <c r="SJD16" s="134"/>
      <c r="SJE16" s="134"/>
      <c r="SJF16" s="134"/>
      <c r="SJG16" s="134"/>
      <c r="SJH16" s="134"/>
      <c r="SJI16" s="134"/>
      <c r="SJJ16" s="134"/>
      <c r="SJK16" s="134"/>
      <c r="SJL16" s="134"/>
      <c r="SJM16" s="134"/>
      <c r="SJN16" s="134"/>
      <c r="SJO16" s="134"/>
      <c r="SJP16" s="134"/>
      <c r="SJQ16" s="134"/>
      <c r="SJR16" s="134"/>
      <c r="SJS16" s="134"/>
      <c r="SJT16" s="134"/>
      <c r="SJU16" s="134"/>
      <c r="SJV16" s="134"/>
      <c r="SJW16" s="134"/>
      <c r="SJX16" s="134"/>
      <c r="SJY16" s="134"/>
      <c r="SJZ16" s="134"/>
      <c r="SKA16" s="134"/>
      <c r="SKB16" s="134"/>
      <c r="SKC16" s="134"/>
      <c r="SKD16" s="134"/>
      <c r="SKE16" s="134"/>
      <c r="SKF16" s="134"/>
      <c r="SKG16" s="134"/>
      <c r="SKH16" s="134"/>
      <c r="SKI16" s="134"/>
      <c r="SKJ16" s="134"/>
      <c r="SKK16" s="134"/>
      <c r="SKL16" s="134"/>
      <c r="SKM16" s="134"/>
      <c r="SKN16" s="134"/>
      <c r="SKO16" s="134"/>
      <c r="SKP16" s="134"/>
      <c r="SKQ16" s="134"/>
      <c r="SKR16" s="134"/>
      <c r="SKS16" s="134"/>
      <c r="SKT16" s="134"/>
      <c r="SKU16" s="134"/>
      <c r="SKV16" s="134"/>
      <c r="SKW16" s="134"/>
      <c r="SKX16" s="134"/>
      <c r="SKY16" s="134"/>
      <c r="SKZ16" s="134"/>
      <c r="SLA16" s="134"/>
      <c r="SLB16" s="134"/>
      <c r="SLC16" s="134"/>
      <c r="SLD16" s="134"/>
      <c r="SLE16" s="134"/>
      <c r="SLF16" s="134"/>
      <c r="SLG16" s="134"/>
      <c r="SLH16" s="134"/>
      <c r="SLI16" s="134"/>
      <c r="SLJ16" s="134"/>
      <c r="SLK16" s="134"/>
      <c r="SLL16" s="134"/>
      <c r="SLM16" s="134"/>
      <c r="SLN16" s="134"/>
      <c r="SLO16" s="134"/>
      <c r="SLP16" s="134"/>
      <c r="SLQ16" s="134"/>
      <c r="SLR16" s="134"/>
      <c r="SLS16" s="134"/>
      <c r="SLT16" s="134"/>
      <c r="SLU16" s="134"/>
      <c r="SLV16" s="134"/>
      <c r="SLW16" s="134"/>
      <c r="SLX16" s="134"/>
      <c r="SLY16" s="134"/>
      <c r="SLZ16" s="134"/>
      <c r="SMA16" s="134"/>
      <c r="SMB16" s="134"/>
      <c r="SMC16" s="134"/>
      <c r="SMD16" s="134"/>
      <c r="SME16" s="134"/>
      <c r="SMF16" s="134"/>
      <c r="SMG16" s="134"/>
      <c r="SMH16" s="134"/>
      <c r="SMI16" s="134"/>
      <c r="SMJ16" s="134"/>
      <c r="SMK16" s="134"/>
      <c r="SML16" s="134"/>
      <c r="SMM16" s="134"/>
      <c r="SMN16" s="134"/>
      <c r="SMO16" s="134"/>
      <c r="SMP16" s="134"/>
      <c r="SMQ16" s="134"/>
      <c r="SMR16" s="134"/>
      <c r="SMS16" s="134"/>
      <c r="SMT16" s="134"/>
      <c r="SMU16" s="134"/>
      <c r="SMV16" s="134"/>
      <c r="SMW16" s="134"/>
      <c r="SMX16" s="134"/>
      <c r="SMY16" s="134"/>
      <c r="SMZ16" s="134"/>
      <c r="SNA16" s="134"/>
      <c r="SNB16" s="134"/>
      <c r="SNC16" s="134"/>
      <c r="SND16" s="134"/>
      <c r="SNE16" s="134"/>
      <c r="SNF16" s="134"/>
      <c r="SNG16" s="134"/>
      <c r="SNH16" s="134"/>
      <c r="SNI16" s="134"/>
      <c r="SNJ16" s="134"/>
      <c r="SNK16" s="134"/>
      <c r="SNL16" s="134"/>
      <c r="SNM16" s="134"/>
      <c r="SNN16" s="134"/>
      <c r="SNO16" s="134"/>
      <c r="SNP16" s="134"/>
      <c r="SNQ16" s="134"/>
      <c r="SNR16" s="134"/>
      <c r="SNS16" s="134"/>
      <c r="SNT16" s="134"/>
      <c r="SNU16" s="134"/>
      <c r="SNV16" s="134"/>
      <c r="SNW16" s="134"/>
      <c r="SNX16" s="134"/>
      <c r="SNY16" s="134"/>
      <c r="SNZ16" s="134"/>
      <c r="SOA16" s="134"/>
      <c r="SOB16" s="134"/>
      <c r="SOC16" s="134"/>
      <c r="SOD16" s="134"/>
      <c r="SOE16" s="134"/>
      <c r="SOF16" s="134"/>
      <c r="SOG16" s="134"/>
      <c r="SOH16" s="134"/>
      <c r="SOI16" s="134"/>
      <c r="SOJ16" s="134"/>
      <c r="SOK16" s="134"/>
      <c r="SOL16" s="134"/>
      <c r="SOM16" s="134"/>
      <c r="SON16" s="134"/>
      <c r="SOO16" s="134"/>
      <c r="SOP16" s="134"/>
      <c r="SOQ16" s="134"/>
      <c r="SOR16" s="134"/>
      <c r="SOS16" s="134"/>
      <c r="SOT16" s="134"/>
      <c r="SOU16" s="134"/>
      <c r="SOV16" s="134"/>
      <c r="SOW16" s="134"/>
      <c r="SOX16" s="134"/>
      <c r="SOY16" s="134"/>
      <c r="SOZ16" s="134"/>
      <c r="SPA16" s="134"/>
      <c r="SPB16" s="134"/>
      <c r="SPC16" s="134"/>
      <c r="SPD16" s="134"/>
      <c r="SPE16" s="134"/>
      <c r="SPF16" s="134"/>
      <c r="SPG16" s="134"/>
      <c r="SPH16" s="134"/>
      <c r="SPI16" s="134"/>
      <c r="SPJ16" s="134"/>
      <c r="SPK16" s="134"/>
      <c r="SPL16" s="134"/>
      <c r="SPM16" s="134"/>
      <c r="SPN16" s="134"/>
      <c r="SPO16" s="134"/>
      <c r="SPP16" s="134"/>
      <c r="SPQ16" s="134"/>
      <c r="SPR16" s="134"/>
      <c r="SPS16" s="134"/>
      <c r="SPT16" s="134"/>
      <c r="SPU16" s="134"/>
      <c r="SPV16" s="134"/>
      <c r="SPW16" s="134"/>
      <c r="SPX16" s="134"/>
      <c r="SPY16" s="134"/>
      <c r="SPZ16" s="134"/>
      <c r="SQA16" s="134"/>
      <c r="SQB16" s="134"/>
      <c r="SQC16" s="134"/>
      <c r="SQD16" s="134"/>
      <c r="SQE16" s="134"/>
      <c r="SQF16" s="134"/>
      <c r="SQG16" s="134"/>
      <c r="SQH16" s="134"/>
      <c r="SQI16" s="134"/>
      <c r="SQJ16" s="134"/>
      <c r="SQK16" s="134"/>
      <c r="SQL16" s="134"/>
      <c r="SQM16" s="134"/>
      <c r="SQN16" s="134"/>
      <c r="SQO16" s="134"/>
      <c r="SQP16" s="134"/>
      <c r="SQQ16" s="134"/>
      <c r="SQR16" s="134"/>
      <c r="SQS16" s="134"/>
      <c r="SQT16" s="134"/>
      <c r="SQU16" s="134"/>
      <c r="SQV16" s="134"/>
      <c r="SQW16" s="134"/>
      <c r="SQX16" s="134"/>
      <c r="SQY16" s="134"/>
      <c r="SQZ16" s="134"/>
      <c r="SRA16" s="134"/>
      <c r="SRB16" s="134"/>
      <c r="SRC16" s="134"/>
      <c r="SRD16" s="134"/>
      <c r="SRE16" s="134"/>
      <c r="SRF16" s="134"/>
      <c r="SRG16" s="134"/>
      <c r="SRH16" s="134"/>
      <c r="SRI16" s="134"/>
      <c r="SRJ16" s="134"/>
      <c r="SRK16" s="134"/>
      <c r="SRL16" s="134"/>
      <c r="SRM16" s="134"/>
      <c r="SRN16" s="134"/>
      <c r="SRO16" s="134"/>
      <c r="SRP16" s="134"/>
      <c r="SRQ16" s="134"/>
      <c r="SRR16" s="134"/>
      <c r="SRS16" s="134"/>
      <c r="SRT16" s="134"/>
      <c r="SRU16" s="134"/>
      <c r="SRV16" s="134"/>
      <c r="SRW16" s="134"/>
      <c r="SRX16" s="134"/>
      <c r="SRY16" s="134"/>
      <c r="SRZ16" s="134"/>
      <c r="SSA16" s="134"/>
      <c r="SSB16" s="134"/>
      <c r="SSC16" s="134"/>
      <c r="SSD16" s="134"/>
      <c r="SSE16" s="134"/>
      <c r="SSF16" s="134"/>
      <c r="SSG16" s="134"/>
      <c r="SSH16" s="134"/>
      <c r="SSI16" s="134"/>
      <c r="SSJ16" s="134"/>
      <c r="SSK16" s="134"/>
      <c r="SSL16" s="134"/>
      <c r="SSM16" s="134"/>
      <c r="SSN16" s="134"/>
      <c r="SSO16" s="134"/>
      <c r="SSP16" s="134"/>
      <c r="SSQ16" s="134"/>
      <c r="SSR16" s="134"/>
      <c r="SSS16" s="134"/>
      <c r="SST16" s="134"/>
      <c r="SSU16" s="134"/>
      <c r="SSV16" s="134"/>
      <c r="SSW16" s="134"/>
      <c r="SSX16" s="134"/>
      <c r="SSY16" s="134"/>
      <c r="SSZ16" s="134"/>
      <c r="STA16" s="134"/>
      <c r="STB16" s="134"/>
      <c r="STC16" s="134"/>
      <c r="STD16" s="134"/>
      <c r="STE16" s="134"/>
      <c r="STF16" s="134"/>
      <c r="STG16" s="134"/>
      <c r="STH16" s="134"/>
      <c r="STI16" s="134"/>
      <c r="STJ16" s="134"/>
      <c r="STK16" s="134"/>
      <c r="STL16" s="134"/>
      <c r="STM16" s="134"/>
      <c r="STN16" s="134"/>
      <c r="STO16" s="134"/>
      <c r="STP16" s="134"/>
      <c r="STQ16" s="134"/>
      <c r="STR16" s="134"/>
      <c r="STS16" s="134"/>
      <c r="STT16" s="134"/>
      <c r="STU16" s="134"/>
      <c r="STV16" s="134"/>
      <c r="STW16" s="134"/>
      <c r="STX16" s="134"/>
      <c r="STY16" s="134"/>
      <c r="STZ16" s="134"/>
      <c r="SUA16" s="134"/>
      <c r="SUB16" s="134"/>
      <c r="SUC16" s="134"/>
      <c r="SUD16" s="134"/>
      <c r="SUE16" s="134"/>
      <c r="SUF16" s="134"/>
      <c r="SUG16" s="134"/>
      <c r="SUH16" s="134"/>
      <c r="SUI16" s="134"/>
      <c r="SUJ16" s="134"/>
      <c r="SUK16" s="134"/>
      <c r="SUL16" s="134"/>
      <c r="SUM16" s="134"/>
      <c r="SUN16" s="134"/>
      <c r="SUO16" s="134"/>
      <c r="SUP16" s="134"/>
      <c r="SUQ16" s="134"/>
      <c r="SUR16" s="134"/>
      <c r="SUS16" s="134"/>
      <c r="SUT16" s="134"/>
      <c r="SUU16" s="134"/>
      <c r="SUV16" s="134"/>
      <c r="SUW16" s="134"/>
      <c r="SUX16" s="134"/>
      <c r="SUY16" s="134"/>
      <c r="SUZ16" s="134"/>
      <c r="SVA16" s="134"/>
      <c r="SVB16" s="134"/>
      <c r="SVC16" s="134"/>
      <c r="SVD16" s="134"/>
      <c r="SVE16" s="134"/>
      <c r="SVF16" s="134"/>
      <c r="SVG16" s="134"/>
      <c r="SVH16" s="134"/>
      <c r="SVI16" s="134"/>
      <c r="SVJ16" s="134"/>
      <c r="SVK16" s="134"/>
      <c r="SVL16" s="134"/>
      <c r="SVM16" s="134"/>
      <c r="SVN16" s="134"/>
      <c r="SVO16" s="134"/>
      <c r="SVP16" s="134"/>
      <c r="SVQ16" s="134"/>
      <c r="SVR16" s="134"/>
      <c r="SVS16" s="134"/>
      <c r="SVT16" s="134"/>
      <c r="SVU16" s="134"/>
      <c r="SVV16" s="134"/>
      <c r="SVW16" s="134"/>
      <c r="SVX16" s="134"/>
      <c r="SVY16" s="134"/>
      <c r="SVZ16" s="134"/>
      <c r="SWA16" s="134"/>
      <c r="SWB16" s="134"/>
      <c r="SWC16" s="134"/>
      <c r="SWD16" s="134"/>
      <c r="SWE16" s="134"/>
      <c r="SWF16" s="134"/>
      <c r="SWG16" s="134"/>
      <c r="SWH16" s="134"/>
      <c r="SWI16" s="134"/>
      <c r="SWJ16" s="134"/>
      <c r="SWK16" s="134"/>
      <c r="SWL16" s="134"/>
      <c r="SWM16" s="134"/>
      <c r="SWN16" s="134"/>
      <c r="SWO16" s="134"/>
      <c r="SWP16" s="134"/>
      <c r="SWQ16" s="134"/>
      <c r="SWR16" s="134"/>
      <c r="SWS16" s="134"/>
      <c r="SWT16" s="134"/>
      <c r="SWU16" s="134"/>
      <c r="SWV16" s="134"/>
      <c r="SWW16" s="134"/>
      <c r="SWX16" s="134"/>
      <c r="SWY16" s="134"/>
      <c r="SWZ16" s="134"/>
      <c r="SXA16" s="134"/>
      <c r="SXB16" s="134"/>
      <c r="SXC16" s="134"/>
      <c r="SXD16" s="134"/>
      <c r="SXE16" s="134"/>
      <c r="SXF16" s="134"/>
      <c r="SXG16" s="134"/>
      <c r="SXH16" s="134"/>
      <c r="SXI16" s="134"/>
      <c r="SXJ16" s="134"/>
      <c r="SXK16" s="134"/>
      <c r="SXL16" s="134"/>
      <c r="SXM16" s="134"/>
      <c r="SXN16" s="134"/>
      <c r="SXO16" s="134"/>
      <c r="SXP16" s="134"/>
      <c r="SXQ16" s="134"/>
      <c r="SXR16" s="134"/>
      <c r="SXS16" s="134"/>
      <c r="SXT16" s="134"/>
      <c r="SXU16" s="134"/>
      <c r="SXV16" s="134"/>
      <c r="SXW16" s="134"/>
      <c r="SXX16" s="134"/>
      <c r="SXY16" s="134"/>
      <c r="SXZ16" s="134"/>
      <c r="SYA16" s="134"/>
      <c r="SYB16" s="134"/>
      <c r="SYC16" s="134"/>
      <c r="SYD16" s="134"/>
      <c r="SYE16" s="134"/>
      <c r="SYF16" s="134"/>
      <c r="SYG16" s="134"/>
      <c r="SYH16" s="134"/>
      <c r="SYI16" s="134"/>
      <c r="SYJ16" s="134"/>
      <c r="SYK16" s="134"/>
      <c r="SYL16" s="134"/>
      <c r="SYM16" s="134"/>
      <c r="SYN16" s="134"/>
      <c r="SYO16" s="134"/>
      <c r="SYP16" s="134"/>
      <c r="SYQ16" s="134"/>
      <c r="SYR16" s="134"/>
      <c r="SYS16" s="134"/>
      <c r="SYT16" s="134"/>
      <c r="SYU16" s="134"/>
      <c r="SYV16" s="134"/>
      <c r="SYW16" s="134"/>
      <c r="SYX16" s="134"/>
      <c r="SYY16" s="134"/>
      <c r="SYZ16" s="134"/>
      <c r="SZA16" s="134"/>
      <c r="SZB16" s="134"/>
      <c r="SZC16" s="134"/>
      <c r="SZD16" s="134"/>
      <c r="SZE16" s="134"/>
      <c r="SZF16" s="134"/>
      <c r="SZG16" s="134"/>
      <c r="SZH16" s="134"/>
      <c r="SZI16" s="134"/>
      <c r="SZJ16" s="134"/>
      <c r="SZK16" s="134"/>
      <c r="SZL16" s="134"/>
      <c r="SZM16" s="134"/>
      <c r="SZN16" s="134"/>
      <c r="SZO16" s="134"/>
      <c r="SZP16" s="134"/>
      <c r="SZQ16" s="134"/>
      <c r="SZR16" s="134"/>
      <c r="SZS16" s="134"/>
      <c r="SZT16" s="134"/>
      <c r="SZU16" s="134"/>
      <c r="SZV16" s="134"/>
      <c r="SZW16" s="134"/>
      <c r="SZX16" s="134"/>
      <c r="SZY16" s="134"/>
      <c r="SZZ16" s="134"/>
      <c r="TAA16" s="134"/>
      <c r="TAB16" s="134"/>
      <c r="TAC16" s="134"/>
      <c r="TAD16" s="134"/>
      <c r="TAE16" s="134"/>
      <c r="TAF16" s="134"/>
      <c r="TAG16" s="134"/>
      <c r="TAH16" s="134"/>
      <c r="TAI16" s="134"/>
      <c r="TAJ16" s="134"/>
      <c r="TAK16" s="134"/>
      <c r="TAL16" s="134"/>
      <c r="TAM16" s="134"/>
      <c r="TAN16" s="134"/>
      <c r="TAO16" s="134"/>
      <c r="TAP16" s="134"/>
      <c r="TAQ16" s="134"/>
      <c r="TAR16" s="134"/>
      <c r="TAS16" s="134"/>
      <c r="TAT16" s="134"/>
      <c r="TAU16" s="134"/>
      <c r="TAV16" s="134"/>
      <c r="TAW16" s="134"/>
      <c r="TAX16" s="134"/>
      <c r="TAY16" s="134"/>
      <c r="TAZ16" s="134"/>
      <c r="TBA16" s="134"/>
      <c r="TBB16" s="134"/>
      <c r="TBC16" s="134"/>
      <c r="TBD16" s="134"/>
      <c r="TBE16" s="134"/>
      <c r="TBF16" s="134"/>
      <c r="TBG16" s="134"/>
      <c r="TBH16" s="134"/>
      <c r="TBI16" s="134"/>
      <c r="TBJ16" s="134"/>
      <c r="TBK16" s="134"/>
      <c r="TBL16" s="134"/>
      <c r="TBM16" s="134"/>
      <c r="TBN16" s="134"/>
      <c r="TBO16" s="134"/>
      <c r="TBP16" s="134"/>
      <c r="TBQ16" s="134"/>
      <c r="TBR16" s="134"/>
      <c r="TBS16" s="134"/>
      <c r="TBT16" s="134"/>
      <c r="TBU16" s="134"/>
      <c r="TBV16" s="134"/>
      <c r="TBW16" s="134"/>
      <c r="TBX16" s="134"/>
      <c r="TBY16" s="134"/>
      <c r="TBZ16" s="134"/>
      <c r="TCA16" s="134"/>
      <c r="TCB16" s="134"/>
      <c r="TCC16" s="134"/>
      <c r="TCD16" s="134"/>
      <c r="TCE16" s="134"/>
      <c r="TCF16" s="134"/>
      <c r="TCG16" s="134"/>
      <c r="TCH16" s="134"/>
      <c r="TCI16" s="134"/>
      <c r="TCJ16" s="134"/>
      <c r="TCK16" s="134"/>
      <c r="TCL16" s="134"/>
      <c r="TCM16" s="134"/>
      <c r="TCN16" s="134"/>
      <c r="TCO16" s="134"/>
      <c r="TCP16" s="134"/>
      <c r="TCQ16" s="134"/>
      <c r="TCR16" s="134"/>
      <c r="TCS16" s="134"/>
      <c r="TCT16" s="134"/>
      <c r="TCU16" s="134"/>
      <c r="TCV16" s="134"/>
      <c r="TCW16" s="134"/>
      <c r="TCX16" s="134"/>
      <c r="TCY16" s="134"/>
      <c r="TCZ16" s="134"/>
      <c r="TDA16" s="134"/>
      <c r="TDB16" s="134"/>
      <c r="TDC16" s="134"/>
      <c r="TDD16" s="134"/>
      <c r="TDE16" s="134"/>
      <c r="TDF16" s="134"/>
      <c r="TDG16" s="134"/>
      <c r="TDH16" s="134"/>
      <c r="TDI16" s="134"/>
      <c r="TDJ16" s="134"/>
      <c r="TDK16" s="134"/>
      <c r="TDL16" s="134"/>
      <c r="TDM16" s="134"/>
      <c r="TDN16" s="134"/>
      <c r="TDO16" s="134"/>
      <c r="TDP16" s="134"/>
      <c r="TDQ16" s="134"/>
      <c r="TDR16" s="134"/>
      <c r="TDS16" s="134"/>
      <c r="TDT16" s="134"/>
      <c r="TDU16" s="134"/>
      <c r="TDV16" s="134"/>
      <c r="TDW16" s="134"/>
      <c r="TDX16" s="134"/>
      <c r="TDY16" s="134"/>
      <c r="TDZ16" s="134"/>
      <c r="TEA16" s="134"/>
      <c r="TEB16" s="134"/>
      <c r="TEC16" s="134"/>
      <c r="TED16" s="134"/>
      <c r="TEE16" s="134"/>
      <c r="TEF16" s="134"/>
      <c r="TEG16" s="134"/>
      <c r="TEH16" s="134"/>
      <c r="TEI16" s="134"/>
      <c r="TEJ16" s="134"/>
      <c r="TEK16" s="134"/>
      <c r="TEL16" s="134"/>
      <c r="TEM16" s="134"/>
      <c r="TEN16" s="134"/>
      <c r="TEO16" s="134"/>
      <c r="TEP16" s="134"/>
      <c r="TEQ16" s="134"/>
      <c r="TER16" s="134"/>
      <c r="TES16" s="134"/>
      <c r="TET16" s="134"/>
      <c r="TEU16" s="134"/>
      <c r="TEV16" s="134"/>
      <c r="TEW16" s="134"/>
      <c r="TEX16" s="134"/>
      <c r="TEY16" s="134"/>
      <c r="TEZ16" s="134"/>
      <c r="TFA16" s="134"/>
      <c r="TFB16" s="134"/>
      <c r="TFC16" s="134"/>
      <c r="TFD16" s="134"/>
      <c r="TFE16" s="134"/>
      <c r="TFF16" s="134"/>
      <c r="TFG16" s="134"/>
      <c r="TFH16" s="134"/>
      <c r="TFI16" s="134"/>
      <c r="TFJ16" s="134"/>
      <c r="TFK16" s="134"/>
      <c r="TFL16" s="134"/>
      <c r="TFM16" s="134"/>
      <c r="TFN16" s="134"/>
      <c r="TFO16" s="134"/>
      <c r="TFP16" s="134"/>
      <c r="TFQ16" s="134"/>
      <c r="TFR16" s="134"/>
      <c r="TFS16" s="134"/>
      <c r="TFT16" s="134"/>
      <c r="TFU16" s="134"/>
      <c r="TFV16" s="134"/>
      <c r="TFW16" s="134"/>
      <c r="TFX16" s="134"/>
      <c r="TFY16" s="134"/>
      <c r="TFZ16" s="134"/>
      <c r="TGA16" s="134"/>
      <c r="TGB16" s="134"/>
      <c r="TGC16" s="134"/>
      <c r="TGD16" s="134"/>
      <c r="TGE16" s="134"/>
      <c r="TGF16" s="134"/>
      <c r="TGG16" s="134"/>
      <c r="TGH16" s="134"/>
      <c r="TGI16" s="134"/>
      <c r="TGJ16" s="134"/>
      <c r="TGK16" s="134"/>
      <c r="TGL16" s="134"/>
      <c r="TGM16" s="134"/>
      <c r="TGN16" s="134"/>
      <c r="TGO16" s="134"/>
      <c r="TGP16" s="134"/>
      <c r="TGQ16" s="134"/>
      <c r="TGR16" s="134"/>
      <c r="TGS16" s="134"/>
      <c r="TGT16" s="134"/>
      <c r="TGU16" s="134"/>
      <c r="TGV16" s="134"/>
      <c r="TGW16" s="134"/>
      <c r="TGX16" s="134"/>
      <c r="TGY16" s="134"/>
      <c r="TGZ16" s="134"/>
      <c r="THA16" s="134"/>
      <c r="THB16" s="134"/>
      <c r="THC16" s="134"/>
      <c r="THD16" s="134"/>
      <c r="THE16" s="134"/>
      <c r="THF16" s="134"/>
      <c r="THG16" s="134"/>
      <c r="THH16" s="134"/>
      <c r="THI16" s="134"/>
      <c r="THJ16" s="134"/>
      <c r="THK16" s="134"/>
      <c r="THL16" s="134"/>
      <c r="THM16" s="134"/>
      <c r="THN16" s="134"/>
      <c r="THO16" s="134"/>
      <c r="THP16" s="134"/>
      <c r="THQ16" s="134"/>
      <c r="THR16" s="134"/>
      <c r="THS16" s="134"/>
      <c r="THT16" s="134"/>
      <c r="THU16" s="134"/>
      <c r="THV16" s="134"/>
      <c r="THW16" s="134"/>
      <c r="THX16" s="134"/>
      <c r="THY16" s="134"/>
      <c r="THZ16" s="134"/>
      <c r="TIA16" s="134"/>
      <c r="TIB16" s="134"/>
      <c r="TIC16" s="134"/>
      <c r="TID16" s="134"/>
      <c r="TIE16" s="134"/>
      <c r="TIF16" s="134"/>
      <c r="TIG16" s="134"/>
      <c r="TIH16" s="134"/>
      <c r="TII16" s="134"/>
      <c r="TIJ16" s="134"/>
      <c r="TIK16" s="134"/>
      <c r="TIL16" s="134"/>
      <c r="TIM16" s="134"/>
      <c r="TIN16" s="134"/>
      <c r="TIO16" s="134"/>
      <c r="TIP16" s="134"/>
      <c r="TIQ16" s="134"/>
      <c r="TIR16" s="134"/>
      <c r="TIS16" s="134"/>
      <c r="TIT16" s="134"/>
      <c r="TIU16" s="134"/>
      <c r="TIV16" s="134"/>
      <c r="TIW16" s="134"/>
      <c r="TIX16" s="134"/>
      <c r="TIY16" s="134"/>
      <c r="TIZ16" s="134"/>
      <c r="TJA16" s="134"/>
      <c r="TJB16" s="134"/>
      <c r="TJC16" s="134"/>
      <c r="TJD16" s="134"/>
      <c r="TJE16" s="134"/>
      <c r="TJF16" s="134"/>
      <c r="TJG16" s="134"/>
      <c r="TJH16" s="134"/>
      <c r="TJI16" s="134"/>
      <c r="TJJ16" s="134"/>
      <c r="TJK16" s="134"/>
      <c r="TJL16" s="134"/>
      <c r="TJM16" s="134"/>
      <c r="TJN16" s="134"/>
      <c r="TJO16" s="134"/>
      <c r="TJP16" s="134"/>
      <c r="TJQ16" s="134"/>
      <c r="TJR16" s="134"/>
      <c r="TJS16" s="134"/>
      <c r="TJT16" s="134"/>
      <c r="TJU16" s="134"/>
      <c r="TJV16" s="134"/>
      <c r="TJW16" s="134"/>
      <c r="TJX16" s="134"/>
      <c r="TJY16" s="134"/>
      <c r="TJZ16" s="134"/>
      <c r="TKA16" s="134"/>
      <c r="TKB16" s="134"/>
      <c r="TKC16" s="134"/>
      <c r="TKD16" s="134"/>
      <c r="TKE16" s="134"/>
      <c r="TKF16" s="134"/>
      <c r="TKG16" s="134"/>
      <c r="TKH16" s="134"/>
      <c r="TKI16" s="134"/>
      <c r="TKJ16" s="134"/>
      <c r="TKK16" s="134"/>
      <c r="TKL16" s="134"/>
      <c r="TKM16" s="134"/>
      <c r="TKN16" s="134"/>
      <c r="TKO16" s="134"/>
      <c r="TKP16" s="134"/>
      <c r="TKQ16" s="134"/>
      <c r="TKR16" s="134"/>
      <c r="TKS16" s="134"/>
      <c r="TKT16" s="134"/>
      <c r="TKU16" s="134"/>
      <c r="TKV16" s="134"/>
      <c r="TKW16" s="134"/>
      <c r="TKX16" s="134"/>
      <c r="TKY16" s="134"/>
      <c r="TKZ16" s="134"/>
      <c r="TLA16" s="134"/>
      <c r="TLB16" s="134"/>
      <c r="TLC16" s="134"/>
      <c r="TLD16" s="134"/>
      <c r="TLE16" s="134"/>
      <c r="TLF16" s="134"/>
      <c r="TLG16" s="134"/>
      <c r="TLH16" s="134"/>
      <c r="TLI16" s="134"/>
      <c r="TLJ16" s="134"/>
      <c r="TLK16" s="134"/>
      <c r="TLL16" s="134"/>
      <c r="TLM16" s="134"/>
      <c r="TLN16" s="134"/>
      <c r="TLO16" s="134"/>
      <c r="TLP16" s="134"/>
      <c r="TLQ16" s="134"/>
      <c r="TLR16" s="134"/>
      <c r="TLS16" s="134"/>
      <c r="TLT16" s="134"/>
      <c r="TLU16" s="134"/>
      <c r="TLV16" s="134"/>
      <c r="TLW16" s="134"/>
      <c r="TLX16" s="134"/>
      <c r="TLY16" s="134"/>
      <c r="TLZ16" s="134"/>
      <c r="TMA16" s="134"/>
      <c r="TMB16" s="134"/>
      <c r="TMC16" s="134"/>
      <c r="TMD16" s="134"/>
      <c r="TME16" s="134"/>
      <c r="TMF16" s="134"/>
      <c r="TMG16" s="134"/>
      <c r="TMH16" s="134"/>
      <c r="TMI16" s="134"/>
      <c r="TMJ16" s="134"/>
      <c r="TMK16" s="134"/>
      <c r="TML16" s="134"/>
      <c r="TMM16" s="134"/>
      <c r="TMN16" s="134"/>
      <c r="TMO16" s="134"/>
      <c r="TMP16" s="134"/>
      <c r="TMQ16" s="134"/>
      <c r="TMR16" s="134"/>
      <c r="TMS16" s="134"/>
      <c r="TMT16" s="134"/>
      <c r="TMU16" s="134"/>
      <c r="TMV16" s="134"/>
      <c r="TMW16" s="134"/>
      <c r="TMX16" s="134"/>
      <c r="TMY16" s="134"/>
      <c r="TMZ16" s="134"/>
      <c r="TNA16" s="134"/>
      <c r="TNB16" s="134"/>
      <c r="TNC16" s="134"/>
      <c r="TND16" s="134"/>
      <c r="TNE16" s="134"/>
      <c r="TNF16" s="134"/>
      <c r="TNG16" s="134"/>
      <c r="TNH16" s="134"/>
      <c r="TNI16" s="134"/>
      <c r="TNJ16" s="134"/>
      <c r="TNK16" s="134"/>
      <c r="TNL16" s="134"/>
      <c r="TNM16" s="134"/>
      <c r="TNN16" s="134"/>
      <c r="TNO16" s="134"/>
      <c r="TNP16" s="134"/>
      <c r="TNQ16" s="134"/>
      <c r="TNR16" s="134"/>
      <c r="TNS16" s="134"/>
      <c r="TNT16" s="134"/>
      <c r="TNU16" s="134"/>
      <c r="TNV16" s="134"/>
      <c r="TNW16" s="134"/>
      <c r="TNX16" s="134"/>
      <c r="TNY16" s="134"/>
      <c r="TNZ16" s="134"/>
      <c r="TOA16" s="134"/>
      <c r="TOB16" s="134"/>
      <c r="TOC16" s="134"/>
      <c r="TOD16" s="134"/>
      <c r="TOE16" s="134"/>
      <c r="TOF16" s="134"/>
      <c r="TOG16" s="134"/>
      <c r="TOH16" s="134"/>
      <c r="TOI16" s="134"/>
      <c r="TOJ16" s="134"/>
      <c r="TOK16" s="134"/>
      <c r="TOL16" s="134"/>
      <c r="TOM16" s="134"/>
      <c r="TON16" s="134"/>
      <c r="TOO16" s="134"/>
      <c r="TOP16" s="134"/>
      <c r="TOQ16" s="134"/>
      <c r="TOR16" s="134"/>
      <c r="TOS16" s="134"/>
      <c r="TOT16" s="134"/>
      <c r="TOU16" s="134"/>
      <c r="TOV16" s="134"/>
      <c r="TOW16" s="134"/>
      <c r="TOX16" s="134"/>
      <c r="TOY16" s="134"/>
      <c r="TOZ16" s="134"/>
      <c r="TPA16" s="134"/>
      <c r="TPB16" s="134"/>
      <c r="TPC16" s="134"/>
      <c r="TPD16" s="134"/>
      <c r="TPE16" s="134"/>
      <c r="TPF16" s="134"/>
      <c r="TPG16" s="134"/>
      <c r="TPH16" s="134"/>
      <c r="TPI16" s="134"/>
      <c r="TPJ16" s="134"/>
      <c r="TPK16" s="134"/>
      <c r="TPL16" s="134"/>
      <c r="TPM16" s="134"/>
      <c r="TPN16" s="134"/>
      <c r="TPO16" s="134"/>
      <c r="TPP16" s="134"/>
      <c r="TPQ16" s="134"/>
      <c r="TPR16" s="134"/>
      <c r="TPS16" s="134"/>
      <c r="TPT16" s="134"/>
      <c r="TPU16" s="134"/>
      <c r="TPV16" s="134"/>
      <c r="TPW16" s="134"/>
      <c r="TPX16" s="134"/>
      <c r="TPY16" s="134"/>
      <c r="TPZ16" s="134"/>
      <c r="TQA16" s="134"/>
      <c r="TQB16" s="134"/>
      <c r="TQC16" s="134"/>
      <c r="TQD16" s="134"/>
      <c r="TQE16" s="134"/>
      <c r="TQF16" s="134"/>
      <c r="TQG16" s="134"/>
      <c r="TQH16" s="134"/>
      <c r="TQI16" s="134"/>
      <c r="TQJ16" s="134"/>
      <c r="TQK16" s="134"/>
      <c r="TQL16" s="134"/>
      <c r="TQM16" s="134"/>
      <c r="TQN16" s="134"/>
      <c r="TQO16" s="134"/>
      <c r="TQP16" s="134"/>
      <c r="TQQ16" s="134"/>
      <c r="TQR16" s="134"/>
      <c r="TQS16" s="134"/>
      <c r="TQT16" s="134"/>
      <c r="TQU16" s="134"/>
      <c r="TQV16" s="134"/>
      <c r="TQW16" s="134"/>
      <c r="TQX16" s="134"/>
      <c r="TQY16" s="134"/>
      <c r="TQZ16" s="134"/>
      <c r="TRA16" s="134"/>
      <c r="TRB16" s="134"/>
      <c r="TRC16" s="134"/>
      <c r="TRD16" s="134"/>
      <c r="TRE16" s="134"/>
      <c r="TRF16" s="134"/>
      <c r="TRG16" s="134"/>
      <c r="TRH16" s="134"/>
      <c r="TRI16" s="134"/>
      <c r="TRJ16" s="134"/>
      <c r="TRK16" s="134"/>
      <c r="TRL16" s="134"/>
      <c r="TRM16" s="134"/>
      <c r="TRN16" s="134"/>
      <c r="TRO16" s="134"/>
      <c r="TRP16" s="134"/>
      <c r="TRQ16" s="134"/>
      <c r="TRR16" s="134"/>
      <c r="TRS16" s="134"/>
      <c r="TRT16" s="134"/>
      <c r="TRU16" s="134"/>
      <c r="TRV16" s="134"/>
      <c r="TRW16" s="134"/>
      <c r="TRX16" s="134"/>
      <c r="TRY16" s="134"/>
      <c r="TRZ16" s="134"/>
      <c r="TSA16" s="134"/>
      <c r="TSB16" s="134"/>
      <c r="TSC16" s="134"/>
      <c r="TSD16" s="134"/>
      <c r="TSE16" s="134"/>
      <c r="TSF16" s="134"/>
      <c r="TSG16" s="134"/>
      <c r="TSH16" s="134"/>
      <c r="TSI16" s="134"/>
      <c r="TSJ16" s="134"/>
      <c r="TSK16" s="134"/>
      <c r="TSL16" s="134"/>
      <c r="TSM16" s="134"/>
      <c r="TSN16" s="134"/>
      <c r="TSO16" s="134"/>
      <c r="TSP16" s="134"/>
      <c r="TSQ16" s="134"/>
      <c r="TSR16" s="134"/>
      <c r="TSS16" s="134"/>
      <c r="TST16" s="134"/>
      <c r="TSU16" s="134"/>
      <c r="TSV16" s="134"/>
      <c r="TSW16" s="134"/>
      <c r="TSX16" s="134"/>
      <c r="TSY16" s="134"/>
      <c r="TSZ16" s="134"/>
      <c r="TTA16" s="134"/>
      <c r="TTB16" s="134"/>
      <c r="TTC16" s="134"/>
      <c r="TTD16" s="134"/>
      <c r="TTE16" s="134"/>
      <c r="TTF16" s="134"/>
      <c r="TTG16" s="134"/>
      <c r="TTH16" s="134"/>
      <c r="TTI16" s="134"/>
      <c r="TTJ16" s="134"/>
      <c r="TTK16" s="134"/>
      <c r="TTL16" s="134"/>
      <c r="TTM16" s="134"/>
      <c r="TTN16" s="134"/>
      <c r="TTO16" s="134"/>
      <c r="TTP16" s="134"/>
      <c r="TTQ16" s="134"/>
      <c r="TTR16" s="134"/>
      <c r="TTS16" s="134"/>
      <c r="TTT16" s="134"/>
      <c r="TTU16" s="134"/>
      <c r="TTV16" s="134"/>
      <c r="TTW16" s="134"/>
      <c r="TTX16" s="134"/>
      <c r="TTY16" s="134"/>
      <c r="TTZ16" s="134"/>
      <c r="TUA16" s="134"/>
      <c r="TUB16" s="134"/>
      <c r="TUC16" s="134"/>
      <c r="TUD16" s="134"/>
      <c r="TUE16" s="134"/>
      <c r="TUF16" s="134"/>
      <c r="TUG16" s="134"/>
      <c r="TUH16" s="134"/>
      <c r="TUI16" s="134"/>
      <c r="TUJ16" s="134"/>
      <c r="TUK16" s="134"/>
      <c r="TUL16" s="134"/>
      <c r="TUM16" s="134"/>
      <c r="TUN16" s="134"/>
      <c r="TUO16" s="134"/>
      <c r="TUP16" s="134"/>
      <c r="TUQ16" s="134"/>
      <c r="TUR16" s="134"/>
      <c r="TUS16" s="134"/>
      <c r="TUT16" s="134"/>
      <c r="TUU16" s="134"/>
      <c r="TUV16" s="134"/>
      <c r="TUW16" s="134"/>
      <c r="TUX16" s="134"/>
      <c r="TUY16" s="134"/>
      <c r="TUZ16" s="134"/>
      <c r="TVA16" s="134"/>
      <c r="TVB16" s="134"/>
      <c r="TVC16" s="134"/>
      <c r="TVD16" s="134"/>
      <c r="TVE16" s="134"/>
      <c r="TVF16" s="134"/>
      <c r="TVG16" s="134"/>
      <c r="TVH16" s="134"/>
      <c r="TVI16" s="134"/>
      <c r="TVJ16" s="134"/>
      <c r="TVK16" s="134"/>
      <c r="TVL16" s="134"/>
      <c r="TVM16" s="134"/>
      <c r="TVN16" s="134"/>
      <c r="TVO16" s="134"/>
      <c r="TVP16" s="134"/>
      <c r="TVQ16" s="134"/>
      <c r="TVR16" s="134"/>
      <c r="TVS16" s="134"/>
      <c r="TVT16" s="134"/>
      <c r="TVU16" s="134"/>
      <c r="TVV16" s="134"/>
      <c r="TVW16" s="134"/>
      <c r="TVX16" s="134"/>
      <c r="TVY16" s="134"/>
      <c r="TVZ16" s="134"/>
      <c r="TWA16" s="134"/>
      <c r="TWB16" s="134"/>
      <c r="TWC16" s="134"/>
      <c r="TWD16" s="134"/>
      <c r="TWE16" s="134"/>
      <c r="TWF16" s="134"/>
      <c r="TWG16" s="134"/>
      <c r="TWH16" s="134"/>
      <c r="TWI16" s="134"/>
      <c r="TWJ16" s="134"/>
      <c r="TWK16" s="134"/>
      <c r="TWL16" s="134"/>
      <c r="TWM16" s="134"/>
      <c r="TWN16" s="134"/>
      <c r="TWO16" s="134"/>
      <c r="TWP16" s="134"/>
      <c r="TWQ16" s="134"/>
      <c r="TWR16" s="134"/>
      <c r="TWS16" s="134"/>
      <c r="TWT16" s="134"/>
      <c r="TWU16" s="134"/>
      <c r="TWV16" s="134"/>
      <c r="TWW16" s="134"/>
      <c r="TWX16" s="134"/>
      <c r="TWY16" s="134"/>
      <c r="TWZ16" s="134"/>
      <c r="TXA16" s="134"/>
      <c r="TXB16" s="134"/>
      <c r="TXC16" s="134"/>
      <c r="TXD16" s="134"/>
      <c r="TXE16" s="134"/>
      <c r="TXF16" s="134"/>
      <c r="TXG16" s="134"/>
      <c r="TXH16" s="134"/>
      <c r="TXI16" s="134"/>
      <c r="TXJ16" s="134"/>
      <c r="TXK16" s="134"/>
      <c r="TXL16" s="134"/>
      <c r="TXM16" s="134"/>
      <c r="TXN16" s="134"/>
      <c r="TXO16" s="134"/>
      <c r="TXP16" s="134"/>
      <c r="TXQ16" s="134"/>
      <c r="TXR16" s="134"/>
      <c r="TXS16" s="134"/>
      <c r="TXT16" s="134"/>
      <c r="TXU16" s="134"/>
      <c r="TXV16" s="134"/>
      <c r="TXW16" s="134"/>
      <c r="TXX16" s="134"/>
      <c r="TXY16" s="134"/>
      <c r="TXZ16" s="134"/>
      <c r="TYA16" s="134"/>
      <c r="TYB16" s="134"/>
      <c r="TYC16" s="134"/>
      <c r="TYD16" s="134"/>
      <c r="TYE16" s="134"/>
      <c r="TYF16" s="134"/>
      <c r="TYG16" s="134"/>
      <c r="TYH16" s="134"/>
      <c r="TYI16" s="134"/>
      <c r="TYJ16" s="134"/>
      <c r="TYK16" s="134"/>
      <c r="TYL16" s="134"/>
      <c r="TYM16" s="134"/>
      <c r="TYN16" s="134"/>
      <c r="TYO16" s="134"/>
      <c r="TYP16" s="134"/>
      <c r="TYQ16" s="134"/>
      <c r="TYR16" s="134"/>
      <c r="TYS16" s="134"/>
      <c r="TYT16" s="134"/>
      <c r="TYU16" s="134"/>
      <c r="TYV16" s="134"/>
      <c r="TYW16" s="134"/>
      <c r="TYX16" s="134"/>
      <c r="TYY16" s="134"/>
      <c r="TYZ16" s="134"/>
      <c r="TZA16" s="134"/>
      <c r="TZB16" s="134"/>
      <c r="TZC16" s="134"/>
      <c r="TZD16" s="134"/>
      <c r="TZE16" s="134"/>
      <c r="TZF16" s="134"/>
      <c r="TZG16" s="134"/>
      <c r="TZH16" s="134"/>
      <c r="TZI16" s="134"/>
      <c r="TZJ16" s="134"/>
      <c r="TZK16" s="134"/>
      <c r="TZL16" s="134"/>
      <c r="TZM16" s="134"/>
      <c r="TZN16" s="134"/>
      <c r="TZO16" s="134"/>
      <c r="TZP16" s="134"/>
      <c r="TZQ16" s="134"/>
      <c r="TZR16" s="134"/>
      <c r="TZS16" s="134"/>
      <c r="TZT16" s="134"/>
      <c r="TZU16" s="134"/>
      <c r="TZV16" s="134"/>
      <c r="TZW16" s="134"/>
      <c r="TZX16" s="134"/>
      <c r="TZY16" s="134"/>
      <c r="TZZ16" s="134"/>
      <c r="UAA16" s="134"/>
      <c r="UAB16" s="134"/>
      <c r="UAC16" s="134"/>
      <c r="UAD16" s="134"/>
      <c r="UAE16" s="134"/>
      <c r="UAF16" s="134"/>
      <c r="UAG16" s="134"/>
      <c r="UAH16" s="134"/>
      <c r="UAI16" s="134"/>
      <c r="UAJ16" s="134"/>
      <c r="UAK16" s="134"/>
      <c r="UAL16" s="134"/>
      <c r="UAM16" s="134"/>
      <c r="UAN16" s="134"/>
      <c r="UAO16" s="134"/>
      <c r="UAP16" s="134"/>
      <c r="UAQ16" s="134"/>
      <c r="UAR16" s="134"/>
      <c r="UAS16" s="134"/>
      <c r="UAT16" s="134"/>
      <c r="UAU16" s="134"/>
      <c r="UAV16" s="134"/>
      <c r="UAW16" s="134"/>
      <c r="UAX16" s="134"/>
      <c r="UAY16" s="134"/>
      <c r="UAZ16" s="134"/>
      <c r="UBA16" s="134"/>
      <c r="UBB16" s="134"/>
      <c r="UBC16" s="134"/>
      <c r="UBD16" s="134"/>
      <c r="UBE16" s="134"/>
      <c r="UBF16" s="134"/>
      <c r="UBG16" s="134"/>
      <c r="UBH16" s="134"/>
      <c r="UBI16" s="134"/>
      <c r="UBJ16" s="134"/>
      <c r="UBK16" s="134"/>
      <c r="UBL16" s="134"/>
      <c r="UBM16" s="134"/>
      <c r="UBN16" s="134"/>
      <c r="UBO16" s="134"/>
      <c r="UBP16" s="134"/>
      <c r="UBQ16" s="134"/>
      <c r="UBR16" s="134"/>
      <c r="UBS16" s="134"/>
      <c r="UBT16" s="134"/>
      <c r="UBU16" s="134"/>
      <c r="UBV16" s="134"/>
      <c r="UBW16" s="134"/>
      <c r="UBX16" s="134"/>
      <c r="UBY16" s="134"/>
      <c r="UBZ16" s="134"/>
      <c r="UCA16" s="134"/>
      <c r="UCB16" s="134"/>
      <c r="UCC16" s="134"/>
      <c r="UCD16" s="134"/>
      <c r="UCE16" s="134"/>
      <c r="UCF16" s="134"/>
      <c r="UCG16" s="134"/>
      <c r="UCH16" s="134"/>
      <c r="UCI16" s="134"/>
      <c r="UCJ16" s="134"/>
      <c r="UCK16" s="134"/>
      <c r="UCL16" s="134"/>
      <c r="UCM16" s="134"/>
      <c r="UCN16" s="134"/>
      <c r="UCO16" s="134"/>
      <c r="UCP16" s="134"/>
      <c r="UCQ16" s="134"/>
      <c r="UCR16" s="134"/>
      <c r="UCS16" s="134"/>
      <c r="UCT16" s="134"/>
      <c r="UCU16" s="134"/>
      <c r="UCV16" s="134"/>
      <c r="UCW16" s="134"/>
      <c r="UCX16" s="134"/>
      <c r="UCY16" s="134"/>
      <c r="UCZ16" s="134"/>
      <c r="UDA16" s="134"/>
      <c r="UDB16" s="134"/>
      <c r="UDC16" s="134"/>
      <c r="UDD16" s="134"/>
      <c r="UDE16" s="134"/>
      <c r="UDF16" s="134"/>
      <c r="UDG16" s="134"/>
      <c r="UDH16" s="134"/>
      <c r="UDI16" s="134"/>
      <c r="UDJ16" s="134"/>
      <c r="UDK16" s="134"/>
      <c r="UDL16" s="134"/>
      <c r="UDM16" s="134"/>
      <c r="UDN16" s="134"/>
      <c r="UDO16" s="134"/>
      <c r="UDP16" s="134"/>
      <c r="UDQ16" s="134"/>
      <c r="UDR16" s="134"/>
      <c r="UDS16" s="134"/>
      <c r="UDT16" s="134"/>
      <c r="UDU16" s="134"/>
      <c r="UDV16" s="134"/>
      <c r="UDW16" s="134"/>
      <c r="UDX16" s="134"/>
      <c r="UDY16" s="134"/>
      <c r="UDZ16" s="134"/>
      <c r="UEA16" s="134"/>
      <c r="UEB16" s="134"/>
      <c r="UEC16" s="134"/>
      <c r="UED16" s="134"/>
      <c r="UEE16" s="134"/>
      <c r="UEF16" s="134"/>
      <c r="UEG16" s="134"/>
      <c r="UEH16" s="134"/>
      <c r="UEI16" s="134"/>
      <c r="UEJ16" s="134"/>
      <c r="UEK16" s="134"/>
      <c r="UEL16" s="134"/>
      <c r="UEM16" s="134"/>
      <c r="UEN16" s="134"/>
      <c r="UEO16" s="134"/>
      <c r="UEP16" s="134"/>
      <c r="UEQ16" s="134"/>
      <c r="UER16" s="134"/>
      <c r="UES16" s="134"/>
      <c r="UET16" s="134"/>
      <c r="UEU16" s="134"/>
      <c r="UEV16" s="134"/>
      <c r="UEW16" s="134"/>
      <c r="UEX16" s="134"/>
      <c r="UEY16" s="134"/>
      <c r="UEZ16" s="134"/>
      <c r="UFA16" s="134"/>
      <c r="UFB16" s="134"/>
      <c r="UFC16" s="134"/>
      <c r="UFD16" s="134"/>
      <c r="UFE16" s="134"/>
      <c r="UFF16" s="134"/>
      <c r="UFG16" s="134"/>
      <c r="UFH16" s="134"/>
      <c r="UFI16" s="134"/>
      <c r="UFJ16" s="134"/>
      <c r="UFK16" s="134"/>
      <c r="UFL16" s="134"/>
      <c r="UFM16" s="134"/>
      <c r="UFN16" s="134"/>
      <c r="UFO16" s="134"/>
      <c r="UFP16" s="134"/>
      <c r="UFQ16" s="134"/>
      <c r="UFR16" s="134"/>
      <c r="UFS16" s="134"/>
      <c r="UFT16" s="134"/>
      <c r="UFU16" s="134"/>
      <c r="UFV16" s="134"/>
      <c r="UFW16" s="134"/>
      <c r="UFX16" s="134"/>
      <c r="UFY16" s="134"/>
      <c r="UFZ16" s="134"/>
      <c r="UGA16" s="134"/>
      <c r="UGB16" s="134"/>
      <c r="UGC16" s="134"/>
      <c r="UGD16" s="134"/>
      <c r="UGE16" s="134"/>
      <c r="UGF16" s="134"/>
      <c r="UGG16" s="134"/>
      <c r="UGH16" s="134"/>
      <c r="UGI16" s="134"/>
      <c r="UGJ16" s="134"/>
      <c r="UGK16" s="134"/>
      <c r="UGL16" s="134"/>
      <c r="UGM16" s="134"/>
      <c r="UGN16" s="134"/>
      <c r="UGO16" s="134"/>
      <c r="UGP16" s="134"/>
      <c r="UGQ16" s="134"/>
      <c r="UGR16" s="134"/>
      <c r="UGS16" s="134"/>
      <c r="UGT16" s="134"/>
      <c r="UGU16" s="134"/>
      <c r="UGV16" s="134"/>
      <c r="UGW16" s="134"/>
      <c r="UGX16" s="134"/>
      <c r="UGY16" s="134"/>
      <c r="UGZ16" s="134"/>
      <c r="UHA16" s="134"/>
      <c r="UHB16" s="134"/>
      <c r="UHC16" s="134"/>
      <c r="UHD16" s="134"/>
      <c r="UHE16" s="134"/>
      <c r="UHF16" s="134"/>
      <c r="UHG16" s="134"/>
      <c r="UHH16" s="134"/>
      <c r="UHI16" s="134"/>
      <c r="UHJ16" s="134"/>
      <c r="UHK16" s="134"/>
      <c r="UHL16" s="134"/>
      <c r="UHM16" s="134"/>
      <c r="UHN16" s="134"/>
      <c r="UHO16" s="134"/>
      <c r="UHP16" s="134"/>
      <c r="UHQ16" s="134"/>
      <c r="UHR16" s="134"/>
      <c r="UHS16" s="134"/>
      <c r="UHT16" s="134"/>
      <c r="UHU16" s="134"/>
      <c r="UHV16" s="134"/>
      <c r="UHW16" s="134"/>
      <c r="UHX16" s="134"/>
      <c r="UHY16" s="134"/>
      <c r="UHZ16" s="134"/>
      <c r="UIA16" s="134"/>
      <c r="UIB16" s="134"/>
      <c r="UIC16" s="134"/>
      <c r="UID16" s="134"/>
      <c r="UIE16" s="134"/>
      <c r="UIF16" s="134"/>
      <c r="UIG16" s="134"/>
      <c r="UIH16" s="134"/>
      <c r="UII16" s="134"/>
      <c r="UIJ16" s="134"/>
      <c r="UIK16" s="134"/>
      <c r="UIL16" s="134"/>
      <c r="UIM16" s="134"/>
      <c r="UIN16" s="134"/>
      <c r="UIO16" s="134"/>
      <c r="UIP16" s="134"/>
      <c r="UIQ16" s="134"/>
      <c r="UIR16" s="134"/>
      <c r="UIS16" s="134"/>
      <c r="UIT16" s="134"/>
      <c r="UIU16" s="134"/>
      <c r="UIV16" s="134"/>
      <c r="UIW16" s="134"/>
      <c r="UIX16" s="134"/>
      <c r="UIY16" s="134"/>
      <c r="UIZ16" s="134"/>
      <c r="UJA16" s="134"/>
      <c r="UJB16" s="134"/>
      <c r="UJC16" s="134"/>
      <c r="UJD16" s="134"/>
      <c r="UJE16" s="134"/>
      <c r="UJF16" s="134"/>
      <c r="UJG16" s="134"/>
      <c r="UJH16" s="134"/>
      <c r="UJI16" s="134"/>
      <c r="UJJ16" s="134"/>
      <c r="UJK16" s="134"/>
      <c r="UJL16" s="134"/>
      <c r="UJM16" s="134"/>
      <c r="UJN16" s="134"/>
      <c r="UJO16" s="134"/>
      <c r="UJP16" s="134"/>
      <c r="UJQ16" s="134"/>
      <c r="UJR16" s="134"/>
      <c r="UJS16" s="134"/>
      <c r="UJT16" s="134"/>
      <c r="UJU16" s="134"/>
      <c r="UJV16" s="134"/>
      <c r="UJW16" s="134"/>
      <c r="UJX16" s="134"/>
      <c r="UJY16" s="134"/>
      <c r="UJZ16" s="134"/>
      <c r="UKA16" s="134"/>
      <c r="UKB16" s="134"/>
      <c r="UKC16" s="134"/>
      <c r="UKD16" s="134"/>
      <c r="UKE16" s="134"/>
      <c r="UKF16" s="134"/>
      <c r="UKG16" s="134"/>
      <c r="UKH16" s="134"/>
      <c r="UKI16" s="134"/>
      <c r="UKJ16" s="134"/>
      <c r="UKK16" s="134"/>
      <c r="UKL16" s="134"/>
      <c r="UKM16" s="134"/>
      <c r="UKN16" s="134"/>
      <c r="UKO16" s="134"/>
      <c r="UKP16" s="134"/>
      <c r="UKQ16" s="134"/>
      <c r="UKR16" s="134"/>
      <c r="UKS16" s="134"/>
      <c r="UKT16" s="134"/>
      <c r="UKU16" s="134"/>
      <c r="UKV16" s="134"/>
      <c r="UKW16" s="134"/>
      <c r="UKX16" s="134"/>
      <c r="UKY16" s="134"/>
      <c r="UKZ16" s="134"/>
      <c r="ULA16" s="134"/>
      <c r="ULB16" s="134"/>
      <c r="ULC16" s="134"/>
      <c r="ULD16" s="134"/>
      <c r="ULE16" s="134"/>
      <c r="ULF16" s="134"/>
      <c r="ULG16" s="134"/>
      <c r="ULH16" s="134"/>
      <c r="ULI16" s="134"/>
      <c r="ULJ16" s="134"/>
      <c r="ULK16" s="134"/>
      <c r="ULL16" s="134"/>
      <c r="ULM16" s="134"/>
      <c r="ULN16" s="134"/>
      <c r="ULO16" s="134"/>
      <c r="ULP16" s="134"/>
      <c r="ULQ16" s="134"/>
      <c r="ULR16" s="134"/>
      <c r="ULS16" s="134"/>
      <c r="ULT16" s="134"/>
      <c r="ULU16" s="134"/>
      <c r="ULV16" s="134"/>
      <c r="ULW16" s="134"/>
      <c r="ULX16" s="134"/>
      <c r="ULY16" s="134"/>
      <c r="ULZ16" s="134"/>
      <c r="UMA16" s="134"/>
      <c r="UMB16" s="134"/>
      <c r="UMC16" s="134"/>
      <c r="UMD16" s="134"/>
      <c r="UME16" s="134"/>
      <c r="UMF16" s="134"/>
      <c r="UMG16" s="134"/>
      <c r="UMH16" s="134"/>
      <c r="UMI16" s="134"/>
      <c r="UMJ16" s="134"/>
      <c r="UMK16" s="134"/>
      <c r="UML16" s="134"/>
      <c r="UMM16" s="134"/>
      <c r="UMN16" s="134"/>
      <c r="UMO16" s="134"/>
      <c r="UMP16" s="134"/>
      <c r="UMQ16" s="134"/>
      <c r="UMR16" s="134"/>
      <c r="UMS16" s="134"/>
      <c r="UMT16" s="134"/>
      <c r="UMU16" s="134"/>
      <c r="UMV16" s="134"/>
      <c r="UMW16" s="134"/>
      <c r="UMX16" s="134"/>
      <c r="UMY16" s="134"/>
      <c r="UMZ16" s="134"/>
      <c r="UNA16" s="134"/>
      <c r="UNB16" s="134"/>
      <c r="UNC16" s="134"/>
      <c r="UND16" s="134"/>
      <c r="UNE16" s="134"/>
      <c r="UNF16" s="134"/>
      <c r="UNG16" s="134"/>
      <c r="UNH16" s="134"/>
      <c r="UNI16" s="134"/>
      <c r="UNJ16" s="134"/>
      <c r="UNK16" s="134"/>
      <c r="UNL16" s="134"/>
      <c r="UNM16" s="134"/>
      <c r="UNN16" s="134"/>
      <c r="UNO16" s="134"/>
      <c r="UNP16" s="134"/>
      <c r="UNQ16" s="134"/>
      <c r="UNR16" s="134"/>
      <c r="UNS16" s="134"/>
      <c r="UNT16" s="134"/>
      <c r="UNU16" s="134"/>
      <c r="UNV16" s="134"/>
      <c r="UNW16" s="134"/>
      <c r="UNX16" s="134"/>
      <c r="UNY16" s="134"/>
      <c r="UNZ16" s="134"/>
      <c r="UOA16" s="134"/>
      <c r="UOB16" s="134"/>
      <c r="UOC16" s="134"/>
      <c r="UOD16" s="134"/>
      <c r="UOE16" s="134"/>
      <c r="UOF16" s="134"/>
      <c r="UOG16" s="134"/>
      <c r="UOH16" s="134"/>
      <c r="UOI16" s="134"/>
      <c r="UOJ16" s="134"/>
      <c r="UOK16" s="134"/>
      <c r="UOL16" s="134"/>
      <c r="UOM16" s="134"/>
      <c r="UON16" s="134"/>
      <c r="UOO16" s="134"/>
      <c r="UOP16" s="134"/>
      <c r="UOQ16" s="134"/>
      <c r="UOR16" s="134"/>
      <c r="UOS16" s="134"/>
      <c r="UOT16" s="134"/>
      <c r="UOU16" s="134"/>
      <c r="UOV16" s="134"/>
      <c r="UOW16" s="134"/>
      <c r="UOX16" s="134"/>
      <c r="UOY16" s="134"/>
      <c r="UOZ16" s="134"/>
      <c r="UPA16" s="134"/>
      <c r="UPB16" s="134"/>
      <c r="UPC16" s="134"/>
      <c r="UPD16" s="134"/>
      <c r="UPE16" s="134"/>
      <c r="UPF16" s="134"/>
      <c r="UPG16" s="134"/>
      <c r="UPH16" s="134"/>
      <c r="UPI16" s="134"/>
      <c r="UPJ16" s="134"/>
      <c r="UPK16" s="134"/>
      <c r="UPL16" s="134"/>
      <c r="UPM16" s="134"/>
      <c r="UPN16" s="134"/>
      <c r="UPO16" s="134"/>
      <c r="UPP16" s="134"/>
      <c r="UPQ16" s="134"/>
      <c r="UPR16" s="134"/>
      <c r="UPS16" s="134"/>
      <c r="UPT16" s="134"/>
      <c r="UPU16" s="134"/>
      <c r="UPV16" s="134"/>
      <c r="UPW16" s="134"/>
      <c r="UPX16" s="134"/>
      <c r="UPY16" s="134"/>
      <c r="UPZ16" s="134"/>
      <c r="UQA16" s="134"/>
      <c r="UQB16" s="134"/>
      <c r="UQC16" s="134"/>
      <c r="UQD16" s="134"/>
      <c r="UQE16" s="134"/>
      <c r="UQF16" s="134"/>
      <c r="UQG16" s="134"/>
      <c r="UQH16" s="134"/>
      <c r="UQI16" s="134"/>
      <c r="UQJ16" s="134"/>
      <c r="UQK16" s="134"/>
      <c r="UQL16" s="134"/>
      <c r="UQM16" s="134"/>
      <c r="UQN16" s="134"/>
      <c r="UQO16" s="134"/>
      <c r="UQP16" s="134"/>
      <c r="UQQ16" s="134"/>
      <c r="UQR16" s="134"/>
      <c r="UQS16" s="134"/>
      <c r="UQT16" s="134"/>
      <c r="UQU16" s="134"/>
      <c r="UQV16" s="134"/>
      <c r="UQW16" s="134"/>
      <c r="UQX16" s="134"/>
      <c r="UQY16" s="134"/>
      <c r="UQZ16" s="134"/>
      <c r="URA16" s="134"/>
      <c r="URB16" s="134"/>
      <c r="URC16" s="134"/>
      <c r="URD16" s="134"/>
      <c r="URE16" s="134"/>
      <c r="URF16" s="134"/>
      <c r="URG16" s="134"/>
      <c r="URH16" s="134"/>
      <c r="URI16" s="134"/>
      <c r="URJ16" s="134"/>
      <c r="URK16" s="134"/>
      <c r="URL16" s="134"/>
      <c r="URM16" s="134"/>
      <c r="URN16" s="134"/>
      <c r="URO16" s="134"/>
      <c r="URP16" s="134"/>
      <c r="URQ16" s="134"/>
      <c r="URR16" s="134"/>
      <c r="URS16" s="134"/>
      <c r="URT16" s="134"/>
      <c r="URU16" s="134"/>
      <c r="URV16" s="134"/>
      <c r="URW16" s="134"/>
      <c r="URX16" s="134"/>
      <c r="URY16" s="134"/>
      <c r="URZ16" s="134"/>
      <c r="USA16" s="134"/>
      <c r="USB16" s="134"/>
      <c r="USC16" s="134"/>
      <c r="USD16" s="134"/>
      <c r="USE16" s="134"/>
      <c r="USF16" s="134"/>
      <c r="USG16" s="134"/>
      <c r="USH16" s="134"/>
      <c r="USI16" s="134"/>
      <c r="USJ16" s="134"/>
      <c r="USK16" s="134"/>
      <c r="USL16" s="134"/>
      <c r="USM16" s="134"/>
      <c r="USN16" s="134"/>
      <c r="USO16" s="134"/>
      <c r="USP16" s="134"/>
      <c r="USQ16" s="134"/>
      <c r="USR16" s="134"/>
      <c r="USS16" s="134"/>
      <c r="UST16" s="134"/>
      <c r="USU16" s="134"/>
      <c r="USV16" s="134"/>
      <c r="USW16" s="134"/>
      <c r="USX16" s="134"/>
      <c r="USY16" s="134"/>
      <c r="USZ16" s="134"/>
      <c r="UTA16" s="134"/>
      <c r="UTB16" s="134"/>
      <c r="UTC16" s="134"/>
      <c r="UTD16" s="134"/>
      <c r="UTE16" s="134"/>
      <c r="UTF16" s="134"/>
      <c r="UTG16" s="134"/>
      <c r="UTH16" s="134"/>
      <c r="UTI16" s="134"/>
      <c r="UTJ16" s="134"/>
      <c r="UTK16" s="134"/>
      <c r="UTL16" s="134"/>
      <c r="UTM16" s="134"/>
      <c r="UTN16" s="134"/>
      <c r="UTO16" s="134"/>
      <c r="UTP16" s="134"/>
      <c r="UTQ16" s="134"/>
      <c r="UTR16" s="134"/>
      <c r="UTS16" s="134"/>
      <c r="UTT16" s="134"/>
      <c r="UTU16" s="134"/>
      <c r="UTV16" s="134"/>
      <c r="UTW16" s="134"/>
      <c r="UTX16" s="134"/>
      <c r="UTY16" s="134"/>
      <c r="UTZ16" s="134"/>
      <c r="UUA16" s="134"/>
      <c r="UUB16" s="134"/>
      <c r="UUC16" s="134"/>
      <c r="UUD16" s="134"/>
      <c r="UUE16" s="134"/>
      <c r="UUF16" s="134"/>
      <c r="UUG16" s="134"/>
      <c r="UUH16" s="134"/>
      <c r="UUI16" s="134"/>
      <c r="UUJ16" s="134"/>
      <c r="UUK16" s="134"/>
      <c r="UUL16" s="134"/>
      <c r="UUM16" s="134"/>
      <c r="UUN16" s="134"/>
      <c r="UUO16" s="134"/>
      <c r="UUP16" s="134"/>
      <c r="UUQ16" s="134"/>
      <c r="UUR16" s="134"/>
      <c r="UUS16" s="134"/>
      <c r="UUT16" s="134"/>
      <c r="UUU16" s="134"/>
      <c r="UUV16" s="134"/>
      <c r="UUW16" s="134"/>
      <c r="UUX16" s="134"/>
      <c r="UUY16" s="134"/>
      <c r="UUZ16" s="134"/>
      <c r="UVA16" s="134"/>
      <c r="UVB16" s="134"/>
      <c r="UVC16" s="134"/>
      <c r="UVD16" s="134"/>
      <c r="UVE16" s="134"/>
      <c r="UVF16" s="134"/>
      <c r="UVG16" s="134"/>
      <c r="UVH16" s="134"/>
      <c r="UVI16" s="134"/>
      <c r="UVJ16" s="134"/>
      <c r="UVK16" s="134"/>
      <c r="UVL16" s="134"/>
      <c r="UVM16" s="134"/>
      <c r="UVN16" s="134"/>
      <c r="UVO16" s="134"/>
      <c r="UVP16" s="134"/>
      <c r="UVQ16" s="134"/>
      <c r="UVR16" s="134"/>
      <c r="UVS16" s="134"/>
      <c r="UVT16" s="134"/>
      <c r="UVU16" s="134"/>
      <c r="UVV16" s="134"/>
      <c r="UVW16" s="134"/>
      <c r="UVX16" s="134"/>
      <c r="UVY16" s="134"/>
      <c r="UVZ16" s="134"/>
      <c r="UWA16" s="134"/>
      <c r="UWB16" s="134"/>
      <c r="UWC16" s="134"/>
      <c r="UWD16" s="134"/>
      <c r="UWE16" s="134"/>
      <c r="UWF16" s="134"/>
      <c r="UWG16" s="134"/>
      <c r="UWH16" s="134"/>
      <c r="UWI16" s="134"/>
      <c r="UWJ16" s="134"/>
      <c r="UWK16" s="134"/>
      <c r="UWL16" s="134"/>
      <c r="UWM16" s="134"/>
      <c r="UWN16" s="134"/>
      <c r="UWO16" s="134"/>
      <c r="UWP16" s="134"/>
      <c r="UWQ16" s="134"/>
      <c r="UWR16" s="134"/>
      <c r="UWS16" s="134"/>
      <c r="UWT16" s="134"/>
      <c r="UWU16" s="134"/>
      <c r="UWV16" s="134"/>
      <c r="UWW16" s="134"/>
      <c r="UWX16" s="134"/>
      <c r="UWY16" s="134"/>
      <c r="UWZ16" s="134"/>
      <c r="UXA16" s="134"/>
      <c r="UXB16" s="134"/>
      <c r="UXC16" s="134"/>
      <c r="UXD16" s="134"/>
      <c r="UXE16" s="134"/>
      <c r="UXF16" s="134"/>
      <c r="UXG16" s="134"/>
      <c r="UXH16" s="134"/>
      <c r="UXI16" s="134"/>
      <c r="UXJ16" s="134"/>
      <c r="UXK16" s="134"/>
      <c r="UXL16" s="134"/>
      <c r="UXM16" s="134"/>
      <c r="UXN16" s="134"/>
      <c r="UXO16" s="134"/>
      <c r="UXP16" s="134"/>
      <c r="UXQ16" s="134"/>
      <c r="UXR16" s="134"/>
      <c r="UXS16" s="134"/>
      <c r="UXT16" s="134"/>
      <c r="UXU16" s="134"/>
      <c r="UXV16" s="134"/>
      <c r="UXW16" s="134"/>
      <c r="UXX16" s="134"/>
      <c r="UXY16" s="134"/>
      <c r="UXZ16" s="134"/>
      <c r="UYA16" s="134"/>
      <c r="UYB16" s="134"/>
      <c r="UYC16" s="134"/>
      <c r="UYD16" s="134"/>
      <c r="UYE16" s="134"/>
      <c r="UYF16" s="134"/>
      <c r="UYG16" s="134"/>
      <c r="UYH16" s="134"/>
      <c r="UYI16" s="134"/>
      <c r="UYJ16" s="134"/>
      <c r="UYK16" s="134"/>
      <c r="UYL16" s="134"/>
      <c r="UYM16" s="134"/>
      <c r="UYN16" s="134"/>
      <c r="UYO16" s="134"/>
      <c r="UYP16" s="134"/>
      <c r="UYQ16" s="134"/>
      <c r="UYR16" s="134"/>
      <c r="UYS16" s="134"/>
      <c r="UYT16" s="134"/>
      <c r="UYU16" s="134"/>
      <c r="UYV16" s="134"/>
      <c r="UYW16" s="134"/>
      <c r="UYX16" s="134"/>
      <c r="UYY16" s="134"/>
      <c r="UYZ16" s="134"/>
      <c r="UZA16" s="134"/>
      <c r="UZB16" s="134"/>
      <c r="UZC16" s="134"/>
      <c r="UZD16" s="134"/>
      <c r="UZE16" s="134"/>
      <c r="UZF16" s="134"/>
      <c r="UZG16" s="134"/>
      <c r="UZH16" s="134"/>
      <c r="UZI16" s="134"/>
      <c r="UZJ16" s="134"/>
      <c r="UZK16" s="134"/>
      <c r="UZL16" s="134"/>
      <c r="UZM16" s="134"/>
      <c r="UZN16" s="134"/>
      <c r="UZO16" s="134"/>
      <c r="UZP16" s="134"/>
      <c r="UZQ16" s="134"/>
      <c r="UZR16" s="134"/>
      <c r="UZS16" s="134"/>
      <c r="UZT16" s="134"/>
      <c r="UZU16" s="134"/>
      <c r="UZV16" s="134"/>
      <c r="UZW16" s="134"/>
      <c r="UZX16" s="134"/>
      <c r="UZY16" s="134"/>
      <c r="UZZ16" s="134"/>
      <c r="VAA16" s="134"/>
      <c r="VAB16" s="134"/>
      <c r="VAC16" s="134"/>
      <c r="VAD16" s="134"/>
      <c r="VAE16" s="134"/>
      <c r="VAF16" s="134"/>
      <c r="VAG16" s="134"/>
      <c r="VAH16" s="134"/>
      <c r="VAI16" s="134"/>
      <c r="VAJ16" s="134"/>
      <c r="VAK16" s="134"/>
      <c r="VAL16" s="134"/>
      <c r="VAM16" s="134"/>
      <c r="VAN16" s="134"/>
      <c r="VAO16" s="134"/>
      <c r="VAP16" s="134"/>
      <c r="VAQ16" s="134"/>
      <c r="VAR16" s="134"/>
      <c r="VAS16" s="134"/>
      <c r="VAT16" s="134"/>
      <c r="VAU16" s="134"/>
      <c r="VAV16" s="134"/>
      <c r="VAW16" s="134"/>
      <c r="VAX16" s="134"/>
      <c r="VAY16" s="134"/>
      <c r="VAZ16" s="134"/>
      <c r="VBA16" s="134"/>
      <c r="VBB16" s="134"/>
      <c r="VBC16" s="134"/>
      <c r="VBD16" s="134"/>
      <c r="VBE16" s="134"/>
      <c r="VBF16" s="134"/>
      <c r="VBG16" s="134"/>
      <c r="VBH16" s="134"/>
      <c r="VBI16" s="134"/>
      <c r="VBJ16" s="134"/>
      <c r="VBK16" s="134"/>
      <c r="VBL16" s="134"/>
      <c r="VBM16" s="134"/>
      <c r="VBN16" s="134"/>
      <c r="VBO16" s="134"/>
      <c r="VBP16" s="134"/>
      <c r="VBQ16" s="134"/>
      <c r="VBR16" s="134"/>
      <c r="VBS16" s="134"/>
      <c r="VBT16" s="134"/>
      <c r="VBU16" s="134"/>
      <c r="VBV16" s="134"/>
      <c r="VBW16" s="134"/>
      <c r="VBX16" s="134"/>
      <c r="VBY16" s="134"/>
      <c r="VBZ16" s="134"/>
      <c r="VCA16" s="134"/>
      <c r="VCB16" s="134"/>
      <c r="VCC16" s="134"/>
      <c r="VCD16" s="134"/>
      <c r="VCE16" s="134"/>
      <c r="VCF16" s="134"/>
      <c r="VCG16" s="134"/>
      <c r="VCH16" s="134"/>
      <c r="VCI16" s="134"/>
      <c r="VCJ16" s="134"/>
      <c r="VCK16" s="134"/>
      <c r="VCL16" s="134"/>
      <c r="VCM16" s="134"/>
      <c r="VCN16" s="134"/>
      <c r="VCO16" s="134"/>
      <c r="VCP16" s="134"/>
      <c r="VCQ16" s="134"/>
      <c r="VCR16" s="134"/>
      <c r="VCS16" s="134"/>
      <c r="VCT16" s="134"/>
      <c r="VCU16" s="134"/>
      <c r="VCV16" s="134"/>
      <c r="VCW16" s="134"/>
      <c r="VCX16" s="134"/>
      <c r="VCY16" s="134"/>
      <c r="VCZ16" s="134"/>
      <c r="VDA16" s="134"/>
      <c r="VDB16" s="134"/>
      <c r="VDC16" s="134"/>
      <c r="VDD16" s="134"/>
      <c r="VDE16" s="134"/>
      <c r="VDF16" s="134"/>
      <c r="VDG16" s="134"/>
      <c r="VDH16" s="134"/>
      <c r="VDI16" s="134"/>
      <c r="VDJ16" s="134"/>
      <c r="VDK16" s="134"/>
      <c r="VDL16" s="134"/>
      <c r="VDM16" s="134"/>
      <c r="VDN16" s="134"/>
      <c r="VDO16" s="134"/>
      <c r="VDP16" s="134"/>
      <c r="VDQ16" s="134"/>
      <c r="VDR16" s="134"/>
      <c r="VDS16" s="134"/>
      <c r="VDT16" s="134"/>
      <c r="VDU16" s="134"/>
      <c r="VDV16" s="134"/>
      <c r="VDW16" s="134"/>
      <c r="VDX16" s="134"/>
      <c r="VDY16" s="134"/>
      <c r="VDZ16" s="134"/>
      <c r="VEA16" s="134"/>
      <c r="VEB16" s="134"/>
      <c r="VEC16" s="134"/>
      <c r="VED16" s="134"/>
      <c r="VEE16" s="134"/>
      <c r="VEF16" s="134"/>
      <c r="VEG16" s="134"/>
      <c r="VEH16" s="134"/>
      <c r="VEI16" s="134"/>
      <c r="VEJ16" s="134"/>
      <c r="VEK16" s="134"/>
      <c r="VEL16" s="134"/>
      <c r="VEM16" s="134"/>
      <c r="VEN16" s="134"/>
      <c r="VEO16" s="134"/>
      <c r="VEP16" s="134"/>
      <c r="VEQ16" s="134"/>
      <c r="VER16" s="134"/>
      <c r="VES16" s="134"/>
      <c r="VET16" s="134"/>
      <c r="VEU16" s="134"/>
      <c r="VEV16" s="134"/>
      <c r="VEW16" s="134"/>
      <c r="VEX16" s="134"/>
      <c r="VEY16" s="134"/>
      <c r="VEZ16" s="134"/>
      <c r="VFA16" s="134"/>
      <c r="VFB16" s="134"/>
      <c r="VFC16" s="134"/>
      <c r="VFD16" s="134"/>
      <c r="VFE16" s="134"/>
      <c r="VFF16" s="134"/>
      <c r="VFG16" s="134"/>
      <c r="VFH16" s="134"/>
      <c r="VFI16" s="134"/>
      <c r="VFJ16" s="134"/>
      <c r="VFK16" s="134"/>
      <c r="VFL16" s="134"/>
      <c r="VFM16" s="134"/>
      <c r="VFN16" s="134"/>
      <c r="VFO16" s="134"/>
      <c r="VFP16" s="134"/>
      <c r="VFQ16" s="134"/>
      <c r="VFR16" s="134"/>
      <c r="VFS16" s="134"/>
      <c r="VFT16" s="134"/>
      <c r="VFU16" s="134"/>
      <c r="VFV16" s="134"/>
      <c r="VFW16" s="134"/>
      <c r="VFX16" s="134"/>
      <c r="VFY16" s="134"/>
      <c r="VFZ16" s="134"/>
      <c r="VGA16" s="134"/>
      <c r="VGB16" s="134"/>
      <c r="VGC16" s="134"/>
      <c r="VGD16" s="134"/>
      <c r="VGE16" s="134"/>
      <c r="VGF16" s="134"/>
      <c r="VGG16" s="134"/>
      <c r="VGH16" s="134"/>
      <c r="VGI16" s="134"/>
      <c r="VGJ16" s="134"/>
      <c r="VGK16" s="134"/>
      <c r="VGL16" s="134"/>
      <c r="VGM16" s="134"/>
      <c r="VGN16" s="134"/>
      <c r="VGO16" s="134"/>
      <c r="VGP16" s="134"/>
      <c r="VGQ16" s="134"/>
      <c r="VGR16" s="134"/>
      <c r="VGS16" s="134"/>
      <c r="VGT16" s="134"/>
      <c r="VGU16" s="134"/>
      <c r="VGV16" s="134"/>
      <c r="VGW16" s="134"/>
      <c r="VGX16" s="134"/>
      <c r="VGY16" s="134"/>
      <c r="VGZ16" s="134"/>
      <c r="VHA16" s="134"/>
      <c r="VHB16" s="134"/>
      <c r="VHC16" s="134"/>
      <c r="VHD16" s="134"/>
      <c r="VHE16" s="134"/>
      <c r="VHF16" s="134"/>
      <c r="VHG16" s="134"/>
      <c r="VHH16" s="134"/>
      <c r="VHI16" s="134"/>
      <c r="VHJ16" s="134"/>
      <c r="VHK16" s="134"/>
      <c r="VHL16" s="134"/>
      <c r="VHM16" s="134"/>
      <c r="VHN16" s="134"/>
      <c r="VHO16" s="134"/>
      <c r="VHP16" s="134"/>
      <c r="VHQ16" s="134"/>
      <c r="VHR16" s="134"/>
      <c r="VHS16" s="134"/>
      <c r="VHT16" s="134"/>
      <c r="VHU16" s="134"/>
      <c r="VHV16" s="134"/>
      <c r="VHW16" s="134"/>
      <c r="VHX16" s="134"/>
      <c r="VHY16" s="134"/>
      <c r="VHZ16" s="134"/>
      <c r="VIA16" s="134"/>
      <c r="VIB16" s="134"/>
      <c r="VIC16" s="134"/>
      <c r="VID16" s="134"/>
      <c r="VIE16" s="134"/>
      <c r="VIF16" s="134"/>
      <c r="VIG16" s="134"/>
      <c r="VIH16" s="134"/>
      <c r="VII16" s="134"/>
      <c r="VIJ16" s="134"/>
      <c r="VIK16" s="134"/>
      <c r="VIL16" s="134"/>
      <c r="VIM16" s="134"/>
      <c r="VIN16" s="134"/>
      <c r="VIO16" s="134"/>
      <c r="VIP16" s="134"/>
      <c r="VIQ16" s="134"/>
      <c r="VIR16" s="134"/>
      <c r="VIS16" s="134"/>
      <c r="VIT16" s="134"/>
      <c r="VIU16" s="134"/>
      <c r="VIV16" s="134"/>
      <c r="VIW16" s="134"/>
      <c r="VIX16" s="134"/>
      <c r="VIY16" s="134"/>
      <c r="VIZ16" s="134"/>
      <c r="VJA16" s="134"/>
      <c r="VJB16" s="134"/>
      <c r="VJC16" s="134"/>
      <c r="VJD16" s="134"/>
      <c r="VJE16" s="134"/>
      <c r="VJF16" s="134"/>
      <c r="VJG16" s="134"/>
      <c r="VJH16" s="134"/>
      <c r="VJI16" s="134"/>
      <c r="VJJ16" s="134"/>
      <c r="VJK16" s="134"/>
      <c r="VJL16" s="134"/>
      <c r="VJM16" s="134"/>
      <c r="VJN16" s="134"/>
      <c r="VJO16" s="134"/>
      <c r="VJP16" s="134"/>
      <c r="VJQ16" s="134"/>
      <c r="VJR16" s="134"/>
      <c r="VJS16" s="134"/>
      <c r="VJT16" s="134"/>
      <c r="VJU16" s="134"/>
      <c r="VJV16" s="134"/>
      <c r="VJW16" s="134"/>
      <c r="VJX16" s="134"/>
      <c r="VJY16" s="134"/>
      <c r="VJZ16" s="134"/>
      <c r="VKA16" s="134"/>
      <c r="VKB16" s="134"/>
      <c r="VKC16" s="134"/>
      <c r="VKD16" s="134"/>
      <c r="VKE16" s="134"/>
      <c r="VKF16" s="134"/>
      <c r="VKG16" s="134"/>
      <c r="VKH16" s="134"/>
      <c r="VKI16" s="134"/>
      <c r="VKJ16" s="134"/>
      <c r="VKK16" s="134"/>
      <c r="VKL16" s="134"/>
      <c r="VKM16" s="134"/>
      <c r="VKN16" s="134"/>
      <c r="VKO16" s="134"/>
      <c r="VKP16" s="134"/>
      <c r="VKQ16" s="134"/>
      <c r="VKR16" s="134"/>
      <c r="VKS16" s="134"/>
      <c r="VKT16" s="134"/>
      <c r="VKU16" s="134"/>
      <c r="VKV16" s="134"/>
      <c r="VKW16" s="134"/>
      <c r="VKX16" s="134"/>
      <c r="VKY16" s="134"/>
      <c r="VKZ16" s="134"/>
      <c r="VLA16" s="134"/>
      <c r="VLB16" s="134"/>
      <c r="VLC16" s="134"/>
      <c r="VLD16" s="134"/>
      <c r="VLE16" s="134"/>
      <c r="VLF16" s="134"/>
      <c r="VLG16" s="134"/>
      <c r="VLH16" s="134"/>
      <c r="VLI16" s="134"/>
      <c r="VLJ16" s="134"/>
      <c r="VLK16" s="134"/>
      <c r="VLL16" s="134"/>
      <c r="VLM16" s="134"/>
      <c r="VLN16" s="134"/>
      <c r="VLO16" s="134"/>
      <c r="VLP16" s="134"/>
      <c r="VLQ16" s="134"/>
      <c r="VLR16" s="134"/>
      <c r="VLS16" s="134"/>
      <c r="VLT16" s="134"/>
      <c r="VLU16" s="134"/>
      <c r="VLV16" s="134"/>
      <c r="VLW16" s="134"/>
      <c r="VLX16" s="134"/>
      <c r="VLY16" s="134"/>
      <c r="VLZ16" s="134"/>
      <c r="VMA16" s="134"/>
      <c r="VMB16" s="134"/>
      <c r="VMC16" s="134"/>
      <c r="VMD16" s="134"/>
      <c r="VME16" s="134"/>
      <c r="VMF16" s="134"/>
      <c r="VMG16" s="134"/>
      <c r="VMH16" s="134"/>
      <c r="VMI16" s="134"/>
      <c r="VMJ16" s="134"/>
      <c r="VMK16" s="134"/>
      <c r="VML16" s="134"/>
      <c r="VMM16" s="134"/>
      <c r="VMN16" s="134"/>
      <c r="VMO16" s="134"/>
      <c r="VMP16" s="134"/>
      <c r="VMQ16" s="134"/>
      <c r="VMR16" s="134"/>
      <c r="VMS16" s="134"/>
      <c r="VMT16" s="134"/>
      <c r="VMU16" s="134"/>
      <c r="VMV16" s="134"/>
      <c r="VMW16" s="134"/>
      <c r="VMX16" s="134"/>
      <c r="VMY16" s="134"/>
      <c r="VMZ16" s="134"/>
      <c r="VNA16" s="134"/>
      <c r="VNB16" s="134"/>
      <c r="VNC16" s="134"/>
      <c r="VND16" s="134"/>
      <c r="VNE16" s="134"/>
      <c r="VNF16" s="134"/>
      <c r="VNG16" s="134"/>
      <c r="VNH16" s="134"/>
      <c r="VNI16" s="134"/>
      <c r="VNJ16" s="134"/>
      <c r="VNK16" s="134"/>
      <c r="VNL16" s="134"/>
      <c r="VNM16" s="134"/>
      <c r="VNN16" s="134"/>
      <c r="VNO16" s="134"/>
      <c r="VNP16" s="134"/>
      <c r="VNQ16" s="134"/>
      <c r="VNR16" s="134"/>
      <c r="VNS16" s="134"/>
      <c r="VNT16" s="134"/>
      <c r="VNU16" s="134"/>
      <c r="VNV16" s="134"/>
      <c r="VNW16" s="134"/>
      <c r="VNX16" s="134"/>
      <c r="VNY16" s="134"/>
      <c r="VNZ16" s="134"/>
      <c r="VOA16" s="134"/>
      <c r="VOB16" s="134"/>
      <c r="VOC16" s="134"/>
      <c r="VOD16" s="134"/>
      <c r="VOE16" s="134"/>
      <c r="VOF16" s="134"/>
      <c r="VOG16" s="134"/>
      <c r="VOH16" s="134"/>
      <c r="VOI16" s="134"/>
      <c r="VOJ16" s="134"/>
      <c r="VOK16" s="134"/>
      <c r="VOL16" s="134"/>
      <c r="VOM16" s="134"/>
      <c r="VON16" s="134"/>
      <c r="VOO16" s="134"/>
      <c r="VOP16" s="134"/>
      <c r="VOQ16" s="134"/>
      <c r="VOR16" s="134"/>
      <c r="VOS16" s="134"/>
      <c r="VOT16" s="134"/>
      <c r="VOU16" s="134"/>
      <c r="VOV16" s="134"/>
      <c r="VOW16" s="134"/>
      <c r="VOX16" s="134"/>
      <c r="VOY16" s="134"/>
      <c r="VOZ16" s="134"/>
      <c r="VPA16" s="134"/>
      <c r="VPB16" s="134"/>
      <c r="VPC16" s="134"/>
      <c r="VPD16" s="134"/>
      <c r="VPE16" s="134"/>
      <c r="VPF16" s="134"/>
      <c r="VPG16" s="134"/>
      <c r="VPH16" s="134"/>
      <c r="VPI16" s="134"/>
      <c r="VPJ16" s="134"/>
      <c r="VPK16" s="134"/>
      <c r="VPL16" s="134"/>
      <c r="VPM16" s="134"/>
      <c r="VPN16" s="134"/>
      <c r="VPO16" s="134"/>
      <c r="VPP16" s="134"/>
      <c r="VPQ16" s="134"/>
      <c r="VPR16" s="134"/>
      <c r="VPS16" s="134"/>
      <c r="VPT16" s="134"/>
      <c r="VPU16" s="134"/>
      <c r="VPV16" s="134"/>
      <c r="VPW16" s="134"/>
      <c r="VPX16" s="134"/>
      <c r="VPY16" s="134"/>
      <c r="VPZ16" s="134"/>
      <c r="VQA16" s="134"/>
      <c r="VQB16" s="134"/>
      <c r="VQC16" s="134"/>
      <c r="VQD16" s="134"/>
      <c r="VQE16" s="134"/>
      <c r="VQF16" s="134"/>
      <c r="VQG16" s="134"/>
      <c r="VQH16" s="134"/>
      <c r="VQI16" s="134"/>
      <c r="VQJ16" s="134"/>
      <c r="VQK16" s="134"/>
      <c r="VQL16" s="134"/>
      <c r="VQM16" s="134"/>
      <c r="VQN16" s="134"/>
      <c r="VQO16" s="134"/>
      <c r="VQP16" s="134"/>
      <c r="VQQ16" s="134"/>
      <c r="VQR16" s="134"/>
      <c r="VQS16" s="134"/>
      <c r="VQT16" s="134"/>
      <c r="VQU16" s="134"/>
      <c r="VQV16" s="134"/>
      <c r="VQW16" s="134"/>
      <c r="VQX16" s="134"/>
      <c r="VQY16" s="134"/>
      <c r="VQZ16" s="134"/>
      <c r="VRA16" s="134"/>
      <c r="VRB16" s="134"/>
      <c r="VRC16" s="134"/>
      <c r="VRD16" s="134"/>
      <c r="VRE16" s="134"/>
      <c r="VRF16" s="134"/>
      <c r="VRG16" s="134"/>
      <c r="VRH16" s="134"/>
      <c r="VRI16" s="134"/>
      <c r="VRJ16" s="134"/>
      <c r="VRK16" s="134"/>
      <c r="VRL16" s="134"/>
      <c r="VRM16" s="134"/>
      <c r="VRN16" s="134"/>
      <c r="VRO16" s="134"/>
      <c r="VRP16" s="134"/>
      <c r="VRQ16" s="134"/>
      <c r="VRR16" s="134"/>
      <c r="VRS16" s="134"/>
      <c r="VRT16" s="134"/>
      <c r="VRU16" s="134"/>
      <c r="VRV16" s="134"/>
      <c r="VRW16" s="134"/>
      <c r="VRX16" s="134"/>
      <c r="VRY16" s="134"/>
      <c r="VRZ16" s="134"/>
      <c r="VSA16" s="134"/>
      <c r="VSB16" s="134"/>
      <c r="VSC16" s="134"/>
      <c r="VSD16" s="134"/>
      <c r="VSE16" s="134"/>
      <c r="VSF16" s="134"/>
      <c r="VSG16" s="134"/>
      <c r="VSH16" s="134"/>
      <c r="VSI16" s="134"/>
      <c r="VSJ16" s="134"/>
      <c r="VSK16" s="134"/>
      <c r="VSL16" s="134"/>
      <c r="VSM16" s="134"/>
      <c r="VSN16" s="134"/>
      <c r="VSO16" s="134"/>
      <c r="VSP16" s="134"/>
      <c r="VSQ16" s="134"/>
      <c r="VSR16" s="134"/>
      <c r="VSS16" s="134"/>
      <c r="VST16" s="134"/>
      <c r="VSU16" s="134"/>
      <c r="VSV16" s="134"/>
      <c r="VSW16" s="134"/>
      <c r="VSX16" s="134"/>
      <c r="VSY16" s="134"/>
      <c r="VSZ16" s="134"/>
      <c r="VTA16" s="134"/>
      <c r="VTB16" s="134"/>
      <c r="VTC16" s="134"/>
      <c r="VTD16" s="134"/>
      <c r="VTE16" s="134"/>
      <c r="VTF16" s="134"/>
      <c r="VTG16" s="134"/>
      <c r="VTH16" s="134"/>
      <c r="VTI16" s="134"/>
      <c r="VTJ16" s="134"/>
      <c r="VTK16" s="134"/>
      <c r="VTL16" s="134"/>
      <c r="VTM16" s="134"/>
      <c r="VTN16" s="134"/>
      <c r="VTO16" s="134"/>
      <c r="VTP16" s="134"/>
      <c r="VTQ16" s="134"/>
      <c r="VTR16" s="134"/>
      <c r="VTS16" s="134"/>
      <c r="VTT16" s="134"/>
      <c r="VTU16" s="134"/>
      <c r="VTV16" s="134"/>
      <c r="VTW16" s="134"/>
      <c r="VTX16" s="134"/>
      <c r="VTY16" s="134"/>
      <c r="VTZ16" s="134"/>
      <c r="VUA16" s="134"/>
      <c r="VUB16" s="134"/>
      <c r="VUC16" s="134"/>
      <c r="VUD16" s="134"/>
      <c r="VUE16" s="134"/>
      <c r="VUF16" s="134"/>
      <c r="VUG16" s="134"/>
      <c r="VUH16" s="134"/>
      <c r="VUI16" s="134"/>
      <c r="VUJ16" s="134"/>
      <c r="VUK16" s="134"/>
      <c r="VUL16" s="134"/>
      <c r="VUM16" s="134"/>
      <c r="VUN16" s="134"/>
      <c r="VUO16" s="134"/>
      <c r="VUP16" s="134"/>
      <c r="VUQ16" s="134"/>
      <c r="VUR16" s="134"/>
      <c r="VUS16" s="134"/>
      <c r="VUT16" s="134"/>
      <c r="VUU16" s="134"/>
      <c r="VUV16" s="134"/>
      <c r="VUW16" s="134"/>
      <c r="VUX16" s="134"/>
      <c r="VUY16" s="134"/>
      <c r="VUZ16" s="134"/>
      <c r="VVA16" s="134"/>
      <c r="VVB16" s="134"/>
      <c r="VVC16" s="134"/>
      <c r="VVD16" s="134"/>
      <c r="VVE16" s="134"/>
      <c r="VVF16" s="134"/>
      <c r="VVG16" s="134"/>
      <c r="VVH16" s="134"/>
      <c r="VVI16" s="134"/>
      <c r="VVJ16" s="134"/>
      <c r="VVK16" s="134"/>
      <c r="VVL16" s="134"/>
      <c r="VVM16" s="134"/>
      <c r="VVN16" s="134"/>
      <c r="VVO16" s="134"/>
      <c r="VVP16" s="134"/>
      <c r="VVQ16" s="134"/>
      <c r="VVR16" s="134"/>
      <c r="VVS16" s="134"/>
      <c r="VVT16" s="134"/>
      <c r="VVU16" s="134"/>
      <c r="VVV16" s="134"/>
      <c r="VVW16" s="134"/>
      <c r="VVX16" s="134"/>
      <c r="VVY16" s="134"/>
      <c r="VVZ16" s="134"/>
      <c r="VWA16" s="134"/>
      <c r="VWB16" s="134"/>
      <c r="VWC16" s="134"/>
      <c r="VWD16" s="134"/>
      <c r="VWE16" s="134"/>
      <c r="VWF16" s="134"/>
      <c r="VWG16" s="134"/>
      <c r="VWH16" s="134"/>
      <c r="VWI16" s="134"/>
      <c r="VWJ16" s="134"/>
      <c r="VWK16" s="134"/>
      <c r="VWL16" s="134"/>
      <c r="VWM16" s="134"/>
      <c r="VWN16" s="134"/>
      <c r="VWO16" s="134"/>
      <c r="VWP16" s="134"/>
      <c r="VWQ16" s="134"/>
      <c r="VWR16" s="134"/>
      <c r="VWS16" s="134"/>
      <c r="VWT16" s="134"/>
      <c r="VWU16" s="134"/>
      <c r="VWV16" s="134"/>
      <c r="VWW16" s="134"/>
      <c r="VWX16" s="134"/>
      <c r="VWY16" s="134"/>
      <c r="VWZ16" s="134"/>
      <c r="VXA16" s="134"/>
      <c r="VXB16" s="134"/>
      <c r="VXC16" s="134"/>
      <c r="VXD16" s="134"/>
      <c r="VXE16" s="134"/>
      <c r="VXF16" s="134"/>
      <c r="VXG16" s="134"/>
      <c r="VXH16" s="134"/>
      <c r="VXI16" s="134"/>
      <c r="VXJ16" s="134"/>
      <c r="VXK16" s="134"/>
      <c r="VXL16" s="134"/>
      <c r="VXM16" s="134"/>
      <c r="VXN16" s="134"/>
      <c r="VXO16" s="134"/>
      <c r="VXP16" s="134"/>
      <c r="VXQ16" s="134"/>
      <c r="VXR16" s="134"/>
      <c r="VXS16" s="134"/>
      <c r="VXT16" s="134"/>
      <c r="VXU16" s="134"/>
      <c r="VXV16" s="134"/>
      <c r="VXW16" s="134"/>
      <c r="VXX16" s="134"/>
      <c r="VXY16" s="134"/>
      <c r="VXZ16" s="134"/>
      <c r="VYA16" s="134"/>
      <c r="VYB16" s="134"/>
      <c r="VYC16" s="134"/>
      <c r="VYD16" s="134"/>
      <c r="VYE16" s="134"/>
      <c r="VYF16" s="134"/>
      <c r="VYG16" s="134"/>
      <c r="VYH16" s="134"/>
      <c r="VYI16" s="134"/>
      <c r="VYJ16" s="134"/>
      <c r="VYK16" s="134"/>
      <c r="VYL16" s="134"/>
      <c r="VYM16" s="134"/>
      <c r="VYN16" s="134"/>
      <c r="VYO16" s="134"/>
      <c r="VYP16" s="134"/>
      <c r="VYQ16" s="134"/>
      <c r="VYR16" s="134"/>
      <c r="VYS16" s="134"/>
      <c r="VYT16" s="134"/>
      <c r="VYU16" s="134"/>
      <c r="VYV16" s="134"/>
      <c r="VYW16" s="134"/>
      <c r="VYX16" s="134"/>
      <c r="VYY16" s="134"/>
      <c r="VYZ16" s="134"/>
      <c r="VZA16" s="134"/>
      <c r="VZB16" s="134"/>
      <c r="VZC16" s="134"/>
      <c r="VZD16" s="134"/>
      <c r="VZE16" s="134"/>
      <c r="VZF16" s="134"/>
      <c r="VZG16" s="134"/>
      <c r="VZH16" s="134"/>
      <c r="VZI16" s="134"/>
      <c r="VZJ16" s="134"/>
      <c r="VZK16" s="134"/>
      <c r="VZL16" s="134"/>
      <c r="VZM16" s="134"/>
      <c r="VZN16" s="134"/>
      <c r="VZO16" s="134"/>
      <c r="VZP16" s="134"/>
      <c r="VZQ16" s="134"/>
      <c r="VZR16" s="134"/>
      <c r="VZS16" s="134"/>
      <c r="VZT16" s="134"/>
      <c r="VZU16" s="134"/>
      <c r="VZV16" s="134"/>
      <c r="VZW16" s="134"/>
      <c r="VZX16" s="134"/>
      <c r="VZY16" s="134"/>
      <c r="VZZ16" s="134"/>
      <c r="WAA16" s="134"/>
      <c r="WAB16" s="134"/>
      <c r="WAC16" s="134"/>
      <c r="WAD16" s="134"/>
      <c r="WAE16" s="134"/>
      <c r="WAF16" s="134"/>
      <c r="WAG16" s="134"/>
      <c r="WAH16" s="134"/>
      <c r="WAI16" s="134"/>
      <c r="WAJ16" s="134"/>
      <c r="WAK16" s="134"/>
      <c r="WAL16" s="134"/>
      <c r="WAM16" s="134"/>
      <c r="WAN16" s="134"/>
      <c r="WAO16" s="134"/>
      <c r="WAP16" s="134"/>
      <c r="WAQ16" s="134"/>
      <c r="WAR16" s="134"/>
      <c r="WAS16" s="134"/>
      <c r="WAT16" s="134"/>
      <c r="WAU16" s="134"/>
      <c r="WAV16" s="134"/>
      <c r="WAW16" s="134"/>
      <c r="WAX16" s="134"/>
      <c r="WAY16" s="134"/>
      <c r="WAZ16" s="134"/>
      <c r="WBA16" s="134"/>
      <c r="WBB16" s="134"/>
      <c r="WBC16" s="134"/>
      <c r="WBD16" s="134"/>
      <c r="WBE16" s="134"/>
      <c r="WBF16" s="134"/>
      <c r="WBG16" s="134"/>
      <c r="WBH16" s="134"/>
      <c r="WBI16" s="134"/>
      <c r="WBJ16" s="134"/>
      <c r="WBK16" s="134"/>
      <c r="WBL16" s="134"/>
      <c r="WBM16" s="134"/>
      <c r="WBN16" s="134"/>
      <c r="WBO16" s="134"/>
      <c r="WBP16" s="134"/>
      <c r="WBQ16" s="134"/>
      <c r="WBR16" s="134"/>
      <c r="WBS16" s="134"/>
      <c r="WBT16" s="134"/>
      <c r="WBU16" s="134"/>
      <c r="WBV16" s="134"/>
      <c r="WBW16" s="134"/>
      <c r="WBX16" s="134"/>
      <c r="WBY16" s="134"/>
      <c r="WBZ16" s="134"/>
      <c r="WCA16" s="134"/>
      <c r="WCB16" s="134"/>
      <c r="WCC16" s="134"/>
      <c r="WCD16" s="134"/>
      <c r="WCE16" s="134"/>
      <c r="WCF16" s="134"/>
      <c r="WCG16" s="134"/>
      <c r="WCH16" s="134"/>
      <c r="WCI16" s="134"/>
      <c r="WCJ16" s="134"/>
      <c r="WCK16" s="134"/>
      <c r="WCL16" s="134"/>
      <c r="WCM16" s="134"/>
      <c r="WCN16" s="134"/>
      <c r="WCO16" s="134"/>
      <c r="WCP16" s="134"/>
      <c r="WCQ16" s="134"/>
      <c r="WCR16" s="134"/>
      <c r="WCS16" s="134"/>
      <c r="WCT16" s="134"/>
      <c r="WCU16" s="134"/>
      <c r="WCV16" s="134"/>
      <c r="WCW16" s="134"/>
      <c r="WCX16" s="134"/>
      <c r="WCY16" s="134"/>
      <c r="WCZ16" s="134"/>
      <c r="WDA16" s="134"/>
      <c r="WDB16" s="134"/>
      <c r="WDC16" s="134"/>
      <c r="WDD16" s="134"/>
      <c r="WDE16" s="134"/>
      <c r="WDF16" s="134"/>
      <c r="WDG16" s="134"/>
      <c r="WDH16" s="134"/>
      <c r="WDI16" s="134"/>
      <c r="WDJ16" s="134"/>
      <c r="WDK16" s="134"/>
      <c r="WDL16" s="134"/>
      <c r="WDM16" s="134"/>
      <c r="WDN16" s="134"/>
      <c r="WDO16" s="134"/>
      <c r="WDP16" s="134"/>
      <c r="WDQ16" s="134"/>
      <c r="WDR16" s="134"/>
      <c r="WDS16" s="134"/>
      <c r="WDT16" s="134"/>
      <c r="WDU16" s="134"/>
      <c r="WDV16" s="134"/>
      <c r="WDW16" s="134"/>
      <c r="WDX16" s="134"/>
      <c r="WDY16" s="134"/>
      <c r="WDZ16" s="134"/>
      <c r="WEA16" s="134"/>
      <c r="WEB16" s="134"/>
      <c r="WEC16" s="134"/>
      <c r="WED16" s="134"/>
      <c r="WEE16" s="134"/>
      <c r="WEF16" s="134"/>
      <c r="WEG16" s="134"/>
      <c r="WEH16" s="134"/>
      <c r="WEI16" s="134"/>
      <c r="WEJ16" s="134"/>
      <c r="WEK16" s="134"/>
      <c r="WEL16" s="134"/>
      <c r="WEM16" s="134"/>
      <c r="WEN16" s="134"/>
      <c r="WEO16" s="134"/>
      <c r="WEP16" s="134"/>
      <c r="WEQ16" s="134"/>
      <c r="WER16" s="134"/>
      <c r="WES16" s="134"/>
      <c r="WET16" s="134"/>
      <c r="WEU16" s="134"/>
      <c r="WEV16" s="134"/>
      <c r="WEW16" s="134"/>
      <c r="WEX16" s="134"/>
      <c r="WEY16" s="134"/>
      <c r="WEZ16" s="134"/>
      <c r="WFA16" s="134"/>
      <c r="WFB16" s="134"/>
      <c r="WFC16" s="134"/>
      <c r="WFD16" s="134"/>
      <c r="WFE16" s="134"/>
      <c r="WFF16" s="134"/>
      <c r="WFG16" s="134"/>
      <c r="WFH16" s="134"/>
      <c r="WFI16" s="134"/>
      <c r="WFJ16" s="134"/>
      <c r="WFK16" s="134"/>
      <c r="WFL16" s="134"/>
      <c r="WFM16" s="134"/>
      <c r="WFN16" s="134"/>
      <c r="WFO16" s="134"/>
      <c r="WFP16" s="134"/>
      <c r="WFQ16" s="134"/>
      <c r="WFR16" s="134"/>
      <c r="WFS16" s="134"/>
      <c r="WFT16" s="134"/>
      <c r="WFU16" s="134"/>
      <c r="WFV16" s="134"/>
      <c r="WFW16" s="134"/>
      <c r="WFX16" s="134"/>
      <c r="WFY16" s="134"/>
      <c r="WFZ16" s="134"/>
      <c r="WGA16" s="134"/>
      <c r="WGB16" s="134"/>
      <c r="WGC16" s="134"/>
      <c r="WGD16" s="134"/>
      <c r="WGE16" s="134"/>
      <c r="WGF16" s="134"/>
      <c r="WGG16" s="134"/>
      <c r="WGH16" s="134"/>
      <c r="WGI16" s="134"/>
      <c r="WGJ16" s="134"/>
      <c r="WGK16" s="134"/>
      <c r="WGL16" s="134"/>
      <c r="WGM16" s="134"/>
      <c r="WGN16" s="134"/>
      <c r="WGO16" s="134"/>
      <c r="WGP16" s="134"/>
      <c r="WGQ16" s="134"/>
      <c r="WGR16" s="134"/>
      <c r="WGS16" s="134"/>
      <c r="WGT16" s="134"/>
      <c r="WGU16" s="134"/>
      <c r="WGV16" s="134"/>
      <c r="WGW16" s="134"/>
      <c r="WGX16" s="134"/>
      <c r="WGY16" s="134"/>
      <c r="WGZ16" s="134"/>
      <c r="WHA16" s="134"/>
      <c r="WHB16" s="134"/>
      <c r="WHC16" s="134"/>
      <c r="WHD16" s="134"/>
      <c r="WHE16" s="134"/>
      <c r="WHF16" s="134"/>
      <c r="WHG16" s="134"/>
      <c r="WHH16" s="134"/>
      <c r="WHI16" s="134"/>
      <c r="WHJ16" s="134"/>
      <c r="WHK16" s="134"/>
      <c r="WHL16" s="134"/>
      <c r="WHM16" s="134"/>
      <c r="WHN16" s="134"/>
      <c r="WHO16" s="134"/>
      <c r="WHP16" s="134"/>
      <c r="WHQ16" s="134"/>
      <c r="WHR16" s="134"/>
      <c r="WHS16" s="134"/>
      <c r="WHT16" s="134"/>
      <c r="WHU16" s="134"/>
      <c r="WHV16" s="134"/>
      <c r="WHW16" s="134"/>
      <c r="WHX16" s="134"/>
      <c r="WHY16" s="134"/>
      <c r="WHZ16" s="134"/>
      <c r="WIA16" s="134"/>
      <c r="WIB16" s="134"/>
      <c r="WIC16" s="134"/>
      <c r="WID16" s="134"/>
      <c r="WIE16" s="134"/>
      <c r="WIF16" s="134"/>
      <c r="WIG16" s="134"/>
      <c r="WIH16" s="134"/>
      <c r="WII16" s="134"/>
      <c r="WIJ16" s="134"/>
      <c r="WIK16" s="134"/>
      <c r="WIL16" s="134"/>
      <c r="WIM16" s="134"/>
      <c r="WIN16" s="134"/>
      <c r="WIO16" s="134"/>
      <c r="WIP16" s="134"/>
      <c r="WIQ16" s="134"/>
      <c r="WIR16" s="134"/>
      <c r="WIS16" s="134"/>
      <c r="WIT16" s="134"/>
      <c r="WIU16" s="134"/>
      <c r="WIV16" s="134"/>
      <c r="WIW16" s="134"/>
      <c r="WIX16" s="134"/>
      <c r="WIY16" s="134"/>
      <c r="WIZ16" s="134"/>
      <c r="WJA16" s="134"/>
      <c r="WJB16" s="134"/>
      <c r="WJC16" s="134"/>
      <c r="WJD16" s="134"/>
      <c r="WJE16" s="134"/>
      <c r="WJF16" s="134"/>
      <c r="WJG16" s="134"/>
      <c r="WJH16" s="134"/>
      <c r="WJI16" s="134"/>
      <c r="WJJ16" s="134"/>
      <c r="WJK16" s="134"/>
      <c r="WJL16" s="134"/>
      <c r="WJM16" s="134"/>
      <c r="WJN16" s="134"/>
      <c r="WJO16" s="134"/>
      <c r="WJP16" s="134"/>
      <c r="WJQ16" s="134"/>
      <c r="WJR16" s="134"/>
      <c r="WJS16" s="134"/>
      <c r="WJT16" s="134"/>
      <c r="WJU16" s="134"/>
      <c r="WJV16" s="134"/>
      <c r="WJW16" s="134"/>
      <c r="WJX16" s="134"/>
      <c r="WJY16" s="134"/>
      <c r="WJZ16" s="134"/>
      <c r="WKA16" s="134"/>
      <c r="WKB16" s="134"/>
      <c r="WKC16" s="134"/>
      <c r="WKD16" s="134"/>
      <c r="WKE16" s="134"/>
      <c r="WKF16" s="134"/>
      <c r="WKG16" s="134"/>
      <c r="WKH16" s="134"/>
      <c r="WKI16" s="134"/>
      <c r="WKJ16" s="134"/>
      <c r="WKK16" s="134"/>
      <c r="WKL16" s="134"/>
      <c r="WKM16" s="134"/>
      <c r="WKN16" s="134"/>
      <c r="WKO16" s="134"/>
      <c r="WKP16" s="134"/>
      <c r="WKQ16" s="134"/>
      <c r="WKR16" s="134"/>
      <c r="WKS16" s="134"/>
      <c r="WKT16" s="134"/>
      <c r="WKU16" s="134"/>
      <c r="WKV16" s="134"/>
      <c r="WKW16" s="134"/>
      <c r="WKX16" s="134"/>
      <c r="WKY16" s="134"/>
      <c r="WKZ16" s="134"/>
      <c r="WLA16" s="134"/>
      <c r="WLB16" s="134"/>
      <c r="WLC16" s="134"/>
      <c r="WLD16" s="134"/>
      <c r="WLE16" s="134"/>
      <c r="WLF16" s="134"/>
      <c r="WLG16" s="134"/>
      <c r="WLH16" s="134"/>
      <c r="WLI16" s="134"/>
      <c r="WLJ16" s="134"/>
      <c r="WLK16" s="134"/>
      <c r="WLL16" s="134"/>
      <c r="WLM16" s="134"/>
      <c r="WLN16" s="134"/>
      <c r="WLO16" s="134"/>
      <c r="WLP16" s="134"/>
      <c r="WLQ16" s="134"/>
      <c r="WLR16" s="134"/>
      <c r="WLS16" s="134"/>
      <c r="WLT16" s="134"/>
      <c r="WLU16" s="134"/>
      <c r="WLV16" s="134"/>
      <c r="WLW16" s="134"/>
      <c r="WLX16" s="134"/>
      <c r="WLY16" s="134"/>
      <c r="WLZ16" s="134"/>
      <c r="WMA16" s="134"/>
      <c r="WMB16" s="134"/>
      <c r="WMC16" s="134"/>
      <c r="WMD16" s="134"/>
      <c r="WME16" s="134"/>
      <c r="WMF16" s="134"/>
      <c r="WMG16" s="134"/>
      <c r="WMH16" s="134"/>
      <c r="WMI16" s="134"/>
      <c r="WMJ16" s="134"/>
      <c r="WMK16" s="134"/>
      <c r="WML16" s="134"/>
      <c r="WMM16" s="134"/>
      <c r="WMN16" s="134"/>
      <c r="WMO16" s="134"/>
      <c r="WMP16" s="134"/>
      <c r="WMQ16" s="134"/>
      <c r="WMR16" s="134"/>
      <c r="WMS16" s="134"/>
      <c r="WMT16" s="134"/>
      <c r="WMU16" s="134"/>
      <c r="WMV16" s="134"/>
      <c r="WMW16" s="134"/>
      <c r="WMX16" s="134"/>
      <c r="WMY16" s="134"/>
      <c r="WMZ16" s="134"/>
      <c r="WNA16" s="134"/>
      <c r="WNB16" s="134"/>
      <c r="WNC16" s="134"/>
      <c r="WND16" s="134"/>
      <c r="WNE16" s="134"/>
      <c r="WNF16" s="134"/>
      <c r="WNG16" s="134"/>
      <c r="WNH16" s="134"/>
      <c r="WNI16" s="134"/>
      <c r="WNJ16" s="134"/>
      <c r="WNK16" s="134"/>
      <c r="WNL16" s="134"/>
      <c r="WNM16" s="134"/>
      <c r="WNN16" s="134"/>
      <c r="WNO16" s="134"/>
      <c r="WNP16" s="134"/>
      <c r="WNQ16" s="134"/>
      <c r="WNR16" s="134"/>
      <c r="WNS16" s="134"/>
      <c r="WNT16" s="134"/>
      <c r="WNU16" s="134"/>
      <c r="WNV16" s="134"/>
      <c r="WNW16" s="134"/>
      <c r="WNX16" s="134"/>
      <c r="WNY16" s="134"/>
      <c r="WNZ16" s="134"/>
      <c r="WOA16" s="134"/>
      <c r="WOB16" s="134"/>
      <c r="WOC16" s="134"/>
      <c r="WOD16" s="134"/>
      <c r="WOE16" s="134"/>
      <c r="WOF16" s="134"/>
      <c r="WOG16" s="134"/>
      <c r="WOH16" s="134"/>
      <c r="WOI16" s="134"/>
      <c r="WOJ16" s="134"/>
      <c r="WOK16" s="134"/>
      <c r="WOL16" s="134"/>
      <c r="WOM16" s="134"/>
      <c r="WON16" s="134"/>
      <c r="WOO16" s="134"/>
      <c r="WOP16" s="134"/>
      <c r="WOQ16" s="134"/>
      <c r="WOR16" s="134"/>
      <c r="WOS16" s="134"/>
      <c r="WOT16" s="134"/>
      <c r="WOU16" s="134"/>
      <c r="WOV16" s="134"/>
      <c r="WOW16" s="134"/>
      <c r="WOX16" s="134"/>
      <c r="WOY16" s="134"/>
      <c r="WOZ16" s="134"/>
      <c r="WPA16" s="134"/>
      <c r="WPB16" s="134"/>
      <c r="WPC16" s="134"/>
      <c r="WPD16" s="134"/>
      <c r="WPE16" s="134"/>
      <c r="WPF16" s="134"/>
      <c r="WPG16" s="134"/>
      <c r="WPH16" s="134"/>
      <c r="WPI16" s="134"/>
      <c r="WPJ16" s="134"/>
      <c r="WPK16" s="134"/>
      <c r="WPL16" s="134"/>
      <c r="WPM16" s="134"/>
      <c r="WPN16" s="134"/>
      <c r="WPO16" s="134"/>
      <c r="WPP16" s="134"/>
      <c r="WPQ16" s="134"/>
      <c r="WPR16" s="134"/>
      <c r="WPS16" s="134"/>
      <c r="WPT16" s="134"/>
      <c r="WPU16" s="134"/>
      <c r="WPV16" s="134"/>
      <c r="WPW16" s="134"/>
      <c r="WPX16" s="134"/>
      <c r="WPY16" s="134"/>
      <c r="WPZ16" s="134"/>
      <c r="WQA16" s="134"/>
      <c r="WQB16" s="134"/>
      <c r="WQC16" s="134"/>
      <c r="WQD16" s="134"/>
      <c r="WQE16" s="134"/>
      <c r="WQF16" s="134"/>
      <c r="WQG16" s="134"/>
      <c r="WQH16" s="134"/>
      <c r="WQI16" s="134"/>
      <c r="WQJ16" s="134"/>
      <c r="WQK16" s="134"/>
      <c r="WQL16" s="134"/>
      <c r="WQM16" s="134"/>
      <c r="WQN16" s="134"/>
      <c r="WQO16" s="134"/>
      <c r="WQP16" s="134"/>
      <c r="WQQ16" s="134"/>
      <c r="WQR16" s="134"/>
      <c r="WQS16" s="134"/>
      <c r="WQT16" s="134"/>
      <c r="WQU16" s="134"/>
      <c r="WQV16" s="134"/>
      <c r="WQW16" s="134"/>
      <c r="WQX16" s="134"/>
      <c r="WQY16" s="134"/>
      <c r="WQZ16" s="134"/>
      <c r="WRA16" s="134"/>
      <c r="WRB16" s="134"/>
      <c r="WRC16" s="134"/>
      <c r="WRD16" s="134"/>
      <c r="WRE16" s="134"/>
      <c r="WRF16" s="134"/>
      <c r="WRG16" s="134"/>
      <c r="WRH16" s="134"/>
      <c r="WRI16" s="134"/>
      <c r="WRJ16" s="134"/>
      <c r="WRK16" s="134"/>
      <c r="WRL16" s="134"/>
      <c r="WRM16" s="134"/>
      <c r="WRN16" s="134"/>
      <c r="WRO16" s="134"/>
      <c r="WRP16" s="134"/>
      <c r="WRQ16" s="134"/>
      <c r="WRR16" s="134"/>
      <c r="WRS16" s="134"/>
      <c r="WRT16" s="134"/>
      <c r="WRU16" s="134"/>
      <c r="WRV16" s="134"/>
      <c r="WRW16" s="134"/>
      <c r="WRX16" s="134"/>
      <c r="WRY16" s="134"/>
      <c r="WRZ16" s="134"/>
      <c r="WSA16" s="134"/>
      <c r="WSB16" s="134"/>
      <c r="WSC16" s="134"/>
      <c r="WSD16" s="134"/>
      <c r="WSE16" s="134"/>
      <c r="WSF16" s="134"/>
      <c r="WSG16" s="134"/>
      <c r="WSH16" s="134"/>
      <c r="WSI16" s="134"/>
      <c r="WSJ16" s="134"/>
      <c r="WSK16" s="134"/>
      <c r="WSL16" s="134"/>
      <c r="WSM16" s="134"/>
      <c r="WSN16" s="134"/>
      <c r="WSO16" s="134"/>
      <c r="WSP16" s="134"/>
      <c r="WSQ16" s="134"/>
      <c r="WSR16" s="134"/>
      <c r="WSS16" s="134"/>
      <c r="WST16" s="134"/>
      <c r="WSU16" s="134"/>
      <c r="WSV16" s="134"/>
      <c r="WSW16" s="134"/>
      <c r="WSX16" s="134"/>
      <c r="WSY16" s="134"/>
      <c r="WSZ16" s="134"/>
      <c r="WTA16" s="134"/>
      <c r="WTB16" s="134"/>
      <c r="WTC16" s="134"/>
      <c r="WTD16" s="134"/>
      <c r="WTE16" s="134"/>
      <c r="WTF16" s="134"/>
      <c r="WTG16" s="134"/>
      <c r="WTH16" s="134"/>
      <c r="WTI16" s="134"/>
      <c r="WTJ16" s="134"/>
      <c r="WTK16" s="134"/>
      <c r="WTL16" s="134"/>
      <c r="WTM16" s="134"/>
      <c r="WTN16" s="134"/>
      <c r="WTO16" s="134"/>
      <c r="WTP16" s="134"/>
      <c r="WTQ16" s="134"/>
      <c r="WTR16" s="134"/>
      <c r="WTS16" s="134"/>
      <c r="WTT16" s="134"/>
      <c r="WTU16" s="134"/>
      <c r="WTV16" s="134"/>
      <c r="WTW16" s="134"/>
      <c r="WTX16" s="134"/>
      <c r="WTY16" s="134"/>
      <c r="WTZ16" s="134"/>
      <c r="WUA16" s="134"/>
      <c r="WUB16" s="134"/>
      <c r="WUC16" s="134"/>
      <c r="WUD16" s="134"/>
      <c r="WUE16" s="134"/>
      <c r="WUF16" s="134"/>
      <c r="WUG16" s="134"/>
      <c r="WUH16" s="134"/>
      <c r="WUI16" s="134"/>
      <c r="WUJ16" s="134"/>
      <c r="WUK16" s="134"/>
      <c r="WUL16" s="134"/>
      <c r="WUM16" s="134"/>
      <c r="WUN16" s="134"/>
      <c r="WUO16" s="134"/>
      <c r="WUP16" s="134"/>
      <c r="WUQ16" s="134"/>
      <c r="WUR16" s="134"/>
      <c r="WUS16" s="134"/>
      <c r="WUT16" s="134"/>
      <c r="WUU16" s="134"/>
      <c r="WUV16" s="134"/>
      <c r="WUW16" s="134"/>
      <c r="WUX16" s="134"/>
      <c r="WUY16" s="134"/>
      <c r="WUZ16" s="134"/>
      <c r="WVA16" s="134"/>
      <c r="WVB16" s="134"/>
      <c r="WVC16" s="134"/>
      <c r="WVD16" s="134"/>
      <c r="WVE16" s="134"/>
      <c r="WVF16" s="134"/>
      <c r="WVG16" s="134"/>
      <c r="WVH16" s="134"/>
      <c r="WVI16" s="134"/>
      <c r="WVJ16" s="134"/>
      <c r="WVK16" s="134"/>
      <c r="WVL16" s="134"/>
      <c r="WVM16" s="134"/>
      <c r="WVN16" s="134"/>
      <c r="WVO16" s="134"/>
      <c r="WVP16" s="134"/>
      <c r="WVQ16" s="134"/>
      <c r="WVR16" s="134"/>
      <c r="WVS16" s="134"/>
      <c r="WVT16" s="134"/>
      <c r="WVU16" s="134"/>
      <c r="WVV16" s="134"/>
      <c r="WVW16" s="134"/>
      <c r="WVX16" s="134"/>
      <c r="WVY16" s="134"/>
      <c r="WVZ16" s="134"/>
      <c r="WWA16" s="134"/>
      <c r="WWB16" s="134"/>
      <c r="WWC16" s="134"/>
      <c r="WWD16" s="134"/>
      <c r="WWE16" s="134"/>
      <c r="WWF16" s="134"/>
      <c r="WWG16" s="134"/>
      <c r="WWH16" s="134"/>
      <c r="WWI16" s="134"/>
      <c r="WWJ16" s="134"/>
      <c r="WWK16" s="134"/>
      <c r="WWL16" s="134"/>
      <c r="WWM16" s="134"/>
      <c r="WWN16" s="134"/>
      <c r="WWO16" s="134"/>
      <c r="WWP16" s="134"/>
      <c r="WWQ16" s="134"/>
      <c r="WWR16" s="134"/>
      <c r="WWS16" s="134"/>
      <c r="WWT16" s="134"/>
      <c r="WWU16" s="134"/>
      <c r="WWV16" s="134"/>
      <c r="WWW16" s="134"/>
      <c r="WWX16" s="134"/>
      <c r="WWY16" s="134"/>
      <c r="WWZ16" s="134"/>
      <c r="WXA16" s="134"/>
      <c r="WXB16" s="134"/>
      <c r="WXC16" s="134"/>
      <c r="WXD16" s="134"/>
      <c r="WXE16" s="134"/>
      <c r="WXF16" s="134"/>
      <c r="WXG16" s="134"/>
      <c r="WXH16" s="134"/>
      <c r="WXI16" s="134"/>
      <c r="WXJ16" s="134"/>
      <c r="WXK16" s="134"/>
      <c r="WXL16" s="134"/>
      <c r="WXM16" s="134"/>
      <c r="WXN16" s="134"/>
      <c r="WXO16" s="134"/>
      <c r="WXP16" s="134"/>
      <c r="WXQ16" s="134"/>
      <c r="WXR16" s="134"/>
      <c r="WXS16" s="134"/>
      <c r="WXT16" s="134"/>
      <c r="WXU16" s="134"/>
      <c r="WXV16" s="134"/>
      <c r="WXW16" s="134"/>
      <c r="WXX16" s="134"/>
      <c r="WXY16" s="134"/>
      <c r="WXZ16" s="134"/>
      <c r="WYA16" s="134"/>
      <c r="WYB16" s="134"/>
      <c r="WYC16" s="134"/>
      <c r="WYD16" s="134"/>
      <c r="WYE16" s="134"/>
      <c r="WYF16" s="134"/>
      <c r="WYG16" s="134"/>
      <c r="WYH16" s="134"/>
      <c r="WYI16" s="134"/>
      <c r="WYJ16" s="134"/>
      <c r="WYK16" s="134"/>
      <c r="WYL16" s="134"/>
      <c r="WYM16" s="134"/>
      <c r="WYN16" s="134"/>
      <c r="WYO16" s="134"/>
      <c r="WYP16" s="134"/>
      <c r="WYQ16" s="134"/>
      <c r="WYR16" s="134"/>
      <c r="WYS16" s="134"/>
      <c r="WYT16" s="134"/>
      <c r="WYU16" s="134"/>
      <c r="WYV16" s="134"/>
      <c r="WYW16" s="134"/>
      <c r="WYX16" s="134"/>
      <c r="WYY16" s="134"/>
      <c r="WYZ16" s="134"/>
      <c r="WZA16" s="134"/>
      <c r="WZB16" s="134"/>
      <c r="WZC16" s="134"/>
      <c r="WZD16" s="134"/>
      <c r="WZE16" s="134"/>
      <c r="WZF16" s="134"/>
      <c r="WZG16" s="134"/>
      <c r="WZH16" s="134"/>
      <c r="WZI16" s="134"/>
      <c r="WZJ16" s="134"/>
      <c r="WZK16" s="134"/>
      <c r="WZL16" s="134"/>
      <c r="WZM16" s="134"/>
      <c r="WZN16" s="134"/>
      <c r="WZO16" s="134"/>
      <c r="WZP16" s="134"/>
      <c r="WZQ16" s="134"/>
      <c r="WZR16" s="134"/>
      <c r="WZS16" s="134"/>
      <c r="WZT16" s="134"/>
      <c r="WZU16" s="134"/>
      <c r="WZV16" s="134"/>
      <c r="WZW16" s="134"/>
      <c r="WZX16" s="134"/>
      <c r="WZY16" s="134"/>
      <c r="WZZ16" s="134"/>
      <c r="XAA16" s="134"/>
      <c r="XAB16" s="134"/>
      <c r="XAC16" s="134"/>
      <c r="XAD16" s="134"/>
      <c r="XAE16" s="134"/>
      <c r="XAF16" s="134"/>
      <c r="XAG16" s="134"/>
      <c r="XAH16" s="134"/>
      <c r="XAI16" s="134"/>
      <c r="XAJ16" s="134"/>
      <c r="XAK16" s="134"/>
      <c r="XAL16" s="134"/>
      <c r="XAM16" s="134"/>
      <c r="XAN16" s="134"/>
      <c r="XAO16" s="134"/>
      <c r="XAP16" s="134"/>
      <c r="XAQ16" s="134"/>
      <c r="XAR16" s="134"/>
      <c r="XAS16" s="134"/>
      <c r="XAT16" s="134"/>
      <c r="XAU16" s="134"/>
      <c r="XAV16" s="134"/>
      <c r="XAW16" s="134"/>
      <c r="XAX16" s="134"/>
      <c r="XAY16" s="134"/>
      <c r="XAZ16" s="134"/>
      <c r="XBA16" s="134"/>
      <c r="XBB16" s="134"/>
      <c r="XBC16" s="134"/>
      <c r="XBD16" s="134"/>
      <c r="XBE16" s="134"/>
      <c r="XBF16" s="134"/>
      <c r="XBG16" s="134"/>
      <c r="XBH16" s="134"/>
      <c r="XBI16" s="134"/>
      <c r="XBJ16" s="134"/>
      <c r="XBK16" s="134"/>
      <c r="XBL16" s="134"/>
      <c r="XBM16" s="134"/>
      <c r="XBN16" s="134"/>
      <c r="XBO16" s="134"/>
      <c r="XBP16" s="134"/>
      <c r="XBQ16" s="134"/>
      <c r="XBR16" s="134"/>
      <c r="XBS16" s="134"/>
      <c r="XBT16" s="134"/>
      <c r="XBU16" s="134"/>
      <c r="XBV16" s="134"/>
      <c r="XBW16" s="134"/>
      <c r="XBX16" s="134"/>
      <c r="XBY16" s="134"/>
      <c r="XBZ16" s="134"/>
      <c r="XCA16" s="134"/>
      <c r="XCB16" s="134"/>
      <c r="XCC16" s="134"/>
      <c r="XCD16" s="134"/>
      <c r="XCE16" s="134"/>
      <c r="XCF16" s="134"/>
      <c r="XCG16" s="134"/>
      <c r="XCH16" s="134"/>
      <c r="XCI16" s="134"/>
      <c r="XCJ16" s="134"/>
      <c r="XCK16" s="134"/>
      <c r="XCL16" s="134"/>
      <c r="XCM16" s="134"/>
      <c r="XCN16" s="134"/>
      <c r="XCO16" s="134"/>
      <c r="XCP16" s="134"/>
      <c r="XCQ16" s="134"/>
      <c r="XCR16" s="134"/>
      <c r="XCS16" s="134"/>
      <c r="XCT16" s="134"/>
      <c r="XCU16" s="134"/>
      <c r="XCV16" s="134"/>
      <c r="XCW16" s="134"/>
      <c r="XCX16" s="134"/>
      <c r="XCY16" s="134"/>
      <c r="XCZ16" s="134"/>
      <c r="XDA16" s="134"/>
      <c r="XDB16" s="134"/>
      <c r="XDC16" s="134"/>
      <c r="XDD16" s="134"/>
      <c r="XDE16" s="134"/>
      <c r="XDF16" s="134"/>
      <c r="XDG16" s="134"/>
      <c r="XDH16" s="134"/>
      <c r="XDI16" s="134"/>
      <c r="XDJ16" s="134"/>
      <c r="XDK16" s="134"/>
      <c r="XDL16" s="134"/>
      <c r="XDM16" s="134"/>
      <c r="XDN16" s="134"/>
      <c r="XDO16" s="134"/>
      <c r="XDP16" s="134"/>
      <c r="XDQ16" s="134"/>
      <c r="XDR16" s="134"/>
      <c r="XDS16" s="134"/>
      <c r="XDT16" s="134"/>
      <c r="XDU16" s="134"/>
      <c r="XDV16" s="134"/>
      <c r="XDW16" s="134"/>
      <c r="XDX16" s="134"/>
      <c r="XDY16" s="134"/>
      <c r="XDZ16" s="134"/>
      <c r="XEA16" s="134"/>
      <c r="XEB16" s="134"/>
      <c r="XEC16" s="134"/>
      <c r="XED16" s="134"/>
      <c r="XEE16" s="134"/>
      <c r="XEF16" s="134"/>
      <c r="XEG16" s="134"/>
      <c r="XEH16" s="134"/>
      <c r="XEI16" s="134"/>
      <c r="XEJ16" s="134"/>
    </row>
    <row r="17" s="105" customFormat="1" ht="23.4" customHeight="1" spans="1:16364">
      <c r="A17" s="133" t="s">
        <v>143</v>
      </c>
      <c r="B17" s="123"/>
      <c r="C17" s="130"/>
      <c r="D17" s="131"/>
      <c r="E17" s="134"/>
      <c r="F17" s="134"/>
      <c r="G17" s="134"/>
      <c r="H17" s="134"/>
      <c r="I17" s="134"/>
      <c r="J17" s="134"/>
      <c r="K17" s="134"/>
      <c r="L17" s="134"/>
      <c r="M17" s="134"/>
      <c r="N17" s="134"/>
      <c r="O17" s="134"/>
      <c r="P17" s="134"/>
      <c r="Q17" s="134"/>
      <c r="R17" s="134"/>
      <c r="S17" s="134"/>
      <c r="T17" s="134"/>
      <c r="U17" s="134"/>
      <c r="V17" s="134"/>
      <c r="W17" s="134"/>
      <c r="X17" s="134"/>
      <c r="Y17" s="134"/>
      <c r="Z17" s="134"/>
      <c r="AA17" s="134"/>
      <c r="AB17" s="134"/>
      <c r="AC17" s="134"/>
      <c r="AD17" s="134"/>
      <c r="AE17" s="134"/>
      <c r="AF17" s="134"/>
      <c r="AG17" s="134"/>
      <c r="AH17" s="134"/>
      <c r="AI17" s="134"/>
      <c r="AJ17" s="134"/>
      <c r="AK17" s="134"/>
      <c r="AL17" s="134"/>
      <c r="AM17" s="134"/>
      <c r="AN17" s="134"/>
      <c r="AO17" s="134"/>
      <c r="AP17" s="134"/>
      <c r="AQ17" s="134"/>
      <c r="AR17" s="134"/>
      <c r="AS17" s="134"/>
      <c r="AT17" s="134"/>
      <c r="AU17" s="134"/>
      <c r="AV17" s="134"/>
      <c r="AW17" s="134"/>
      <c r="AX17" s="134"/>
      <c r="AY17" s="134"/>
      <c r="AZ17" s="134"/>
      <c r="BA17" s="134"/>
      <c r="BB17" s="134"/>
      <c r="BC17" s="134"/>
      <c r="BD17" s="134"/>
      <c r="BE17" s="134"/>
      <c r="BF17" s="134"/>
      <c r="BG17" s="134"/>
      <c r="BH17" s="134"/>
      <c r="BI17" s="134"/>
      <c r="BJ17" s="134"/>
      <c r="BK17" s="134"/>
      <c r="BL17" s="134"/>
      <c r="BM17" s="134"/>
      <c r="BN17" s="134"/>
      <c r="BO17" s="134"/>
      <c r="BP17" s="134"/>
      <c r="BQ17" s="134"/>
      <c r="BR17" s="134"/>
      <c r="BS17" s="134"/>
      <c r="BT17" s="134"/>
      <c r="BU17" s="134"/>
      <c r="BV17" s="134"/>
      <c r="BW17" s="134"/>
      <c r="BX17" s="134"/>
      <c r="BY17" s="134"/>
      <c r="BZ17" s="134"/>
      <c r="CA17" s="134"/>
      <c r="CB17" s="134"/>
      <c r="CC17" s="134"/>
      <c r="CD17" s="134"/>
      <c r="CE17" s="134"/>
      <c r="CF17" s="134"/>
      <c r="CG17" s="134"/>
      <c r="CH17" s="134"/>
      <c r="CI17" s="134"/>
      <c r="CJ17" s="134"/>
      <c r="CK17" s="134"/>
      <c r="CL17" s="134"/>
      <c r="CM17" s="134"/>
      <c r="CN17" s="134"/>
      <c r="CO17" s="134"/>
      <c r="CP17" s="134"/>
      <c r="CQ17" s="134"/>
      <c r="CR17" s="134"/>
      <c r="CS17" s="134"/>
      <c r="CT17" s="134"/>
      <c r="CU17" s="134"/>
      <c r="CV17" s="134"/>
      <c r="CW17" s="134"/>
      <c r="CX17" s="134"/>
      <c r="CY17" s="134"/>
      <c r="CZ17" s="134"/>
      <c r="DA17" s="134"/>
      <c r="DB17" s="134"/>
      <c r="DC17" s="134"/>
      <c r="DD17" s="134"/>
      <c r="DE17" s="134"/>
      <c r="DF17" s="134"/>
      <c r="DG17" s="134"/>
      <c r="DH17" s="134"/>
      <c r="DI17" s="134"/>
      <c r="DJ17" s="134"/>
      <c r="DK17" s="134"/>
      <c r="DL17" s="134"/>
      <c r="DM17" s="134"/>
      <c r="DN17" s="134"/>
      <c r="DO17" s="134"/>
      <c r="DP17" s="134"/>
      <c r="DQ17" s="134"/>
      <c r="DR17" s="134"/>
      <c r="DS17" s="134"/>
      <c r="DT17" s="134"/>
      <c r="DU17" s="134"/>
      <c r="DV17" s="134"/>
      <c r="DW17" s="134"/>
      <c r="DX17" s="134"/>
      <c r="DY17" s="134"/>
      <c r="DZ17" s="134"/>
      <c r="EA17" s="134"/>
      <c r="EB17" s="134"/>
      <c r="EC17" s="134"/>
      <c r="ED17" s="134"/>
      <c r="EE17" s="134"/>
      <c r="EF17" s="134"/>
      <c r="EG17" s="134"/>
      <c r="EH17" s="134"/>
      <c r="EI17" s="134"/>
      <c r="EJ17" s="134"/>
      <c r="EK17" s="134"/>
      <c r="EL17" s="134"/>
      <c r="EM17" s="134"/>
      <c r="EN17" s="134"/>
      <c r="EO17" s="134"/>
      <c r="EP17" s="134"/>
      <c r="EQ17" s="134"/>
      <c r="ER17" s="134"/>
      <c r="ES17" s="134"/>
      <c r="ET17" s="134"/>
      <c r="EU17" s="134"/>
      <c r="EV17" s="134"/>
      <c r="EW17" s="134"/>
      <c r="EX17" s="134"/>
      <c r="EY17" s="134"/>
      <c r="EZ17" s="134"/>
      <c r="FA17" s="134"/>
      <c r="FB17" s="134"/>
      <c r="FC17" s="134"/>
      <c r="FD17" s="134"/>
      <c r="FE17" s="134"/>
      <c r="FF17" s="134"/>
      <c r="FG17" s="134"/>
      <c r="FH17" s="134"/>
      <c r="FI17" s="134"/>
      <c r="FJ17" s="134"/>
      <c r="FK17" s="134"/>
      <c r="FL17" s="134"/>
      <c r="FM17" s="134"/>
      <c r="FN17" s="134"/>
      <c r="FO17" s="134"/>
      <c r="FP17" s="134"/>
      <c r="FQ17" s="134"/>
      <c r="FR17" s="134"/>
      <c r="FS17" s="134"/>
      <c r="FT17" s="134"/>
      <c r="FU17" s="134"/>
      <c r="FV17" s="134"/>
      <c r="FW17" s="134"/>
      <c r="FX17" s="134"/>
      <c r="FY17" s="134"/>
      <c r="FZ17" s="134"/>
      <c r="GA17" s="134"/>
      <c r="GB17" s="134"/>
      <c r="GC17" s="134"/>
      <c r="GD17" s="134"/>
      <c r="GE17" s="134"/>
      <c r="GF17" s="134"/>
      <c r="GG17" s="134"/>
      <c r="GH17" s="134"/>
      <c r="GI17" s="134"/>
      <c r="GJ17" s="134"/>
      <c r="GK17" s="134"/>
      <c r="GL17" s="134"/>
      <c r="GM17" s="134"/>
      <c r="GN17" s="134"/>
      <c r="GO17" s="134"/>
      <c r="GP17" s="134"/>
      <c r="GQ17" s="134"/>
      <c r="GR17" s="134"/>
      <c r="GS17" s="134"/>
      <c r="GT17" s="134"/>
      <c r="GU17" s="134"/>
      <c r="GV17" s="134"/>
      <c r="GW17" s="134"/>
      <c r="GX17" s="134"/>
      <c r="GY17" s="134"/>
      <c r="GZ17" s="134"/>
      <c r="HA17" s="134"/>
      <c r="HB17" s="134"/>
      <c r="HC17" s="134"/>
      <c r="HD17" s="134"/>
      <c r="HE17" s="134"/>
      <c r="HF17" s="134"/>
      <c r="HG17" s="134"/>
      <c r="HH17" s="134"/>
      <c r="HI17" s="134"/>
      <c r="HJ17" s="134"/>
      <c r="HK17" s="134"/>
      <c r="HL17" s="134"/>
      <c r="HM17" s="134"/>
      <c r="HN17" s="134"/>
      <c r="HO17" s="134"/>
      <c r="HP17" s="134"/>
      <c r="HQ17" s="134"/>
      <c r="HR17" s="134"/>
      <c r="HS17" s="134"/>
      <c r="HT17" s="134"/>
      <c r="HU17" s="134"/>
      <c r="HV17" s="134"/>
      <c r="HW17" s="134"/>
      <c r="HX17" s="134"/>
      <c r="HY17" s="134"/>
      <c r="HZ17" s="134"/>
      <c r="IA17" s="134"/>
      <c r="IB17" s="134"/>
      <c r="IC17" s="134"/>
      <c r="ID17" s="134"/>
      <c r="IE17" s="134"/>
      <c r="IF17" s="134"/>
      <c r="IG17" s="134"/>
      <c r="IH17" s="134"/>
      <c r="II17" s="134"/>
      <c r="IJ17" s="134"/>
      <c r="IK17" s="134"/>
      <c r="IL17" s="134"/>
      <c r="IM17" s="134"/>
      <c r="IN17" s="134"/>
      <c r="IO17" s="134"/>
      <c r="IP17" s="134"/>
      <c r="IQ17" s="134"/>
      <c r="IR17" s="134"/>
      <c r="IS17" s="134"/>
      <c r="IT17" s="134"/>
      <c r="IU17" s="134"/>
      <c r="IV17" s="134"/>
      <c r="IW17" s="134"/>
      <c r="IX17" s="134"/>
      <c r="IY17" s="134"/>
      <c r="IZ17" s="134"/>
      <c r="JA17" s="134"/>
      <c r="JB17" s="134"/>
      <c r="JC17" s="134"/>
      <c r="JD17" s="134"/>
      <c r="JE17" s="134"/>
      <c r="JF17" s="134"/>
      <c r="JG17" s="134"/>
      <c r="JH17" s="134"/>
      <c r="JI17" s="134"/>
      <c r="JJ17" s="134"/>
      <c r="JK17" s="134"/>
      <c r="JL17" s="134"/>
      <c r="JM17" s="134"/>
      <c r="JN17" s="134"/>
      <c r="JO17" s="134"/>
      <c r="JP17" s="134"/>
      <c r="JQ17" s="134"/>
      <c r="JR17" s="134"/>
      <c r="JS17" s="134"/>
      <c r="JT17" s="134"/>
      <c r="JU17" s="134"/>
      <c r="JV17" s="134"/>
      <c r="JW17" s="134"/>
      <c r="JX17" s="134"/>
      <c r="JY17" s="134"/>
      <c r="JZ17" s="134"/>
      <c r="KA17" s="134"/>
      <c r="KB17" s="134"/>
      <c r="KC17" s="134"/>
      <c r="KD17" s="134"/>
      <c r="KE17" s="134"/>
      <c r="KF17" s="134"/>
      <c r="KG17" s="134"/>
      <c r="KH17" s="134"/>
      <c r="KI17" s="134"/>
      <c r="KJ17" s="134"/>
      <c r="KK17" s="134"/>
      <c r="KL17" s="134"/>
      <c r="KM17" s="134"/>
      <c r="KN17" s="134"/>
      <c r="KO17" s="134"/>
      <c r="KP17" s="134"/>
      <c r="KQ17" s="134"/>
      <c r="KR17" s="134"/>
      <c r="KS17" s="134"/>
      <c r="KT17" s="134"/>
      <c r="KU17" s="134"/>
      <c r="KV17" s="134"/>
      <c r="KW17" s="134"/>
      <c r="KX17" s="134"/>
      <c r="KY17" s="134"/>
      <c r="KZ17" s="134"/>
      <c r="LA17" s="134"/>
      <c r="LB17" s="134"/>
      <c r="LC17" s="134"/>
      <c r="LD17" s="134"/>
      <c r="LE17" s="134"/>
      <c r="LF17" s="134"/>
      <c r="LG17" s="134"/>
      <c r="LH17" s="134"/>
      <c r="LI17" s="134"/>
      <c r="LJ17" s="134"/>
      <c r="LK17" s="134"/>
      <c r="LL17" s="134"/>
      <c r="LM17" s="134"/>
      <c r="LN17" s="134"/>
      <c r="LO17" s="134"/>
      <c r="LP17" s="134"/>
      <c r="LQ17" s="134"/>
      <c r="LR17" s="134"/>
      <c r="LS17" s="134"/>
      <c r="LT17" s="134"/>
      <c r="LU17" s="134"/>
      <c r="LV17" s="134"/>
      <c r="LW17" s="134"/>
      <c r="LX17" s="134"/>
      <c r="LY17" s="134"/>
      <c r="LZ17" s="134"/>
      <c r="MA17" s="134"/>
      <c r="MB17" s="134"/>
      <c r="MC17" s="134"/>
      <c r="MD17" s="134"/>
      <c r="ME17" s="134"/>
      <c r="MF17" s="134"/>
      <c r="MG17" s="134"/>
      <c r="MH17" s="134"/>
      <c r="MI17" s="134"/>
      <c r="MJ17" s="134"/>
      <c r="MK17" s="134"/>
      <c r="ML17" s="134"/>
      <c r="MM17" s="134"/>
      <c r="MN17" s="134"/>
      <c r="MO17" s="134"/>
      <c r="MP17" s="134"/>
      <c r="MQ17" s="134"/>
      <c r="MR17" s="134"/>
      <c r="MS17" s="134"/>
      <c r="MT17" s="134"/>
      <c r="MU17" s="134"/>
      <c r="MV17" s="134"/>
      <c r="MW17" s="134"/>
      <c r="MX17" s="134"/>
      <c r="MY17" s="134"/>
      <c r="MZ17" s="134"/>
      <c r="NA17" s="134"/>
      <c r="NB17" s="134"/>
      <c r="NC17" s="134"/>
      <c r="ND17" s="134"/>
      <c r="NE17" s="134"/>
      <c r="NF17" s="134"/>
      <c r="NG17" s="134"/>
      <c r="NH17" s="134"/>
      <c r="NI17" s="134"/>
      <c r="NJ17" s="134"/>
      <c r="NK17" s="134"/>
      <c r="NL17" s="134"/>
      <c r="NM17" s="134"/>
      <c r="NN17" s="134"/>
      <c r="NO17" s="134"/>
      <c r="NP17" s="134"/>
      <c r="NQ17" s="134"/>
      <c r="NR17" s="134"/>
      <c r="NS17" s="134"/>
      <c r="NT17" s="134"/>
      <c r="NU17" s="134"/>
      <c r="NV17" s="134"/>
      <c r="NW17" s="134"/>
      <c r="NX17" s="134"/>
      <c r="NY17" s="134"/>
      <c r="NZ17" s="134"/>
      <c r="OA17" s="134"/>
      <c r="OB17" s="134"/>
      <c r="OC17" s="134"/>
      <c r="OD17" s="134"/>
      <c r="OE17" s="134"/>
      <c r="OF17" s="134"/>
      <c r="OG17" s="134"/>
      <c r="OH17" s="134"/>
      <c r="OI17" s="134"/>
      <c r="OJ17" s="134"/>
      <c r="OK17" s="134"/>
      <c r="OL17" s="134"/>
      <c r="OM17" s="134"/>
      <c r="ON17" s="134"/>
      <c r="OO17" s="134"/>
      <c r="OP17" s="134"/>
      <c r="OQ17" s="134"/>
      <c r="OR17" s="134"/>
      <c r="OS17" s="134"/>
      <c r="OT17" s="134"/>
      <c r="OU17" s="134"/>
      <c r="OV17" s="134"/>
      <c r="OW17" s="134"/>
      <c r="OX17" s="134"/>
      <c r="OY17" s="134"/>
      <c r="OZ17" s="134"/>
      <c r="PA17" s="134"/>
      <c r="PB17" s="134"/>
      <c r="PC17" s="134"/>
      <c r="PD17" s="134"/>
      <c r="PE17" s="134"/>
      <c r="PF17" s="134"/>
      <c r="PG17" s="134"/>
      <c r="PH17" s="134"/>
      <c r="PI17" s="134"/>
      <c r="PJ17" s="134"/>
      <c r="PK17" s="134"/>
      <c r="PL17" s="134"/>
      <c r="PM17" s="134"/>
      <c r="PN17" s="134"/>
      <c r="PO17" s="134"/>
      <c r="PP17" s="134"/>
      <c r="PQ17" s="134"/>
      <c r="PR17" s="134"/>
      <c r="PS17" s="134"/>
      <c r="PT17" s="134"/>
      <c r="PU17" s="134"/>
      <c r="PV17" s="134"/>
      <c r="PW17" s="134"/>
      <c r="PX17" s="134"/>
      <c r="PY17" s="134"/>
      <c r="PZ17" s="134"/>
      <c r="QA17" s="134"/>
      <c r="QB17" s="134"/>
      <c r="QC17" s="134"/>
      <c r="QD17" s="134"/>
      <c r="QE17" s="134"/>
      <c r="QF17" s="134"/>
      <c r="QG17" s="134"/>
      <c r="QH17" s="134"/>
      <c r="QI17" s="134"/>
      <c r="QJ17" s="134"/>
      <c r="QK17" s="134"/>
      <c r="QL17" s="134"/>
      <c r="QM17" s="134"/>
      <c r="QN17" s="134"/>
      <c r="QO17" s="134"/>
      <c r="QP17" s="134"/>
      <c r="QQ17" s="134"/>
      <c r="QR17" s="134"/>
      <c r="QS17" s="134"/>
      <c r="QT17" s="134"/>
      <c r="QU17" s="134"/>
      <c r="QV17" s="134"/>
      <c r="QW17" s="134"/>
      <c r="QX17" s="134"/>
      <c r="QY17" s="134"/>
      <c r="QZ17" s="134"/>
      <c r="RA17" s="134"/>
      <c r="RB17" s="134"/>
      <c r="RC17" s="134"/>
      <c r="RD17" s="134"/>
      <c r="RE17" s="134"/>
      <c r="RF17" s="134"/>
      <c r="RG17" s="134"/>
      <c r="RH17" s="134"/>
      <c r="RI17" s="134"/>
      <c r="RJ17" s="134"/>
      <c r="RK17" s="134"/>
      <c r="RL17" s="134"/>
      <c r="RM17" s="134"/>
      <c r="RN17" s="134"/>
      <c r="RO17" s="134"/>
      <c r="RP17" s="134"/>
      <c r="RQ17" s="134"/>
      <c r="RR17" s="134"/>
      <c r="RS17" s="134"/>
      <c r="RT17" s="134"/>
      <c r="RU17" s="134"/>
      <c r="RV17" s="134"/>
      <c r="RW17" s="134"/>
      <c r="RX17" s="134"/>
      <c r="RY17" s="134"/>
      <c r="RZ17" s="134"/>
      <c r="SA17" s="134"/>
      <c r="SB17" s="134"/>
      <c r="SC17" s="134"/>
      <c r="SD17" s="134"/>
      <c r="SE17" s="134"/>
      <c r="SF17" s="134"/>
      <c r="SG17" s="134"/>
      <c r="SH17" s="134"/>
      <c r="SI17" s="134"/>
      <c r="SJ17" s="134"/>
      <c r="SK17" s="134"/>
      <c r="SL17" s="134"/>
      <c r="SM17" s="134"/>
      <c r="SN17" s="134"/>
      <c r="SO17" s="134"/>
      <c r="SP17" s="134"/>
      <c r="SQ17" s="134"/>
      <c r="SR17" s="134"/>
      <c r="SS17" s="134"/>
      <c r="ST17" s="134"/>
      <c r="SU17" s="134"/>
      <c r="SV17" s="134"/>
      <c r="SW17" s="134"/>
      <c r="SX17" s="134"/>
      <c r="SY17" s="134"/>
      <c r="SZ17" s="134"/>
      <c r="TA17" s="134"/>
      <c r="TB17" s="134"/>
      <c r="TC17" s="134"/>
      <c r="TD17" s="134"/>
      <c r="TE17" s="134"/>
      <c r="TF17" s="134"/>
      <c r="TG17" s="134"/>
      <c r="TH17" s="134"/>
      <c r="TI17" s="134"/>
      <c r="TJ17" s="134"/>
      <c r="TK17" s="134"/>
      <c r="TL17" s="134"/>
      <c r="TM17" s="134"/>
      <c r="TN17" s="134"/>
      <c r="TO17" s="134"/>
      <c r="TP17" s="134"/>
      <c r="TQ17" s="134"/>
      <c r="TR17" s="134"/>
      <c r="TS17" s="134"/>
      <c r="TT17" s="134"/>
      <c r="TU17" s="134"/>
      <c r="TV17" s="134"/>
      <c r="TW17" s="134"/>
      <c r="TX17" s="134"/>
      <c r="TY17" s="134"/>
      <c r="TZ17" s="134"/>
      <c r="UA17" s="134"/>
      <c r="UB17" s="134"/>
      <c r="UC17" s="134"/>
      <c r="UD17" s="134"/>
      <c r="UE17" s="134"/>
      <c r="UF17" s="134"/>
      <c r="UG17" s="134"/>
      <c r="UH17" s="134"/>
      <c r="UI17" s="134"/>
      <c r="UJ17" s="134"/>
      <c r="UK17" s="134"/>
      <c r="UL17" s="134"/>
      <c r="UM17" s="134"/>
      <c r="UN17" s="134"/>
      <c r="UO17" s="134"/>
      <c r="UP17" s="134"/>
      <c r="UQ17" s="134"/>
      <c r="UR17" s="134"/>
      <c r="US17" s="134"/>
      <c r="UT17" s="134"/>
      <c r="UU17" s="134"/>
      <c r="UV17" s="134"/>
      <c r="UW17" s="134"/>
      <c r="UX17" s="134"/>
      <c r="UY17" s="134"/>
      <c r="UZ17" s="134"/>
      <c r="VA17" s="134"/>
      <c r="VB17" s="134"/>
      <c r="VC17" s="134"/>
      <c r="VD17" s="134"/>
      <c r="VE17" s="134"/>
      <c r="VF17" s="134"/>
      <c r="VG17" s="134"/>
      <c r="VH17" s="134"/>
      <c r="VI17" s="134"/>
      <c r="VJ17" s="134"/>
      <c r="VK17" s="134"/>
      <c r="VL17" s="134"/>
      <c r="VM17" s="134"/>
      <c r="VN17" s="134"/>
      <c r="VO17" s="134"/>
      <c r="VP17" s="134"/>
      <c r="VQ17" s="134"/>
      <c r="VR17" s="134"/>
      <c r="VS17" s="134"/>
      <c r="VT17" s="134"/>
      <c r="VU17" s="134"/>
      <c r="VV17" s="134"/>
      <c r="VW17" s="134"/>
      <c r="VX17" s="134"/>
      <c r="VY17" s="134"/>
      <c r="VZ17" s="134"/>
      <c r="WA17" s="134"/>
      <c r="WB17" s="134"/>
      <c r="WC17" s="134"/>
      <c r="WD17" s="134"/>
      <c r="WE17" s="134"/>
      <c r="WF17" s="134"/>
      <c r="WG17" s="134"/>
      <c r="WH17" s="134"/>
      <c r="WI17" s="134"/>
      <c r="WJ17" s="134"/>
      <c r="WK17" s="134"/>
      <c r="WL17" s="134"/>
      <c r="WM17" s="134"/>
      <c r="WN17" s="134"/>
      <c r="WO17" s="134"/>
      <c r="WP17" s="134"/>
      <c r="WQ17" s="134"/>
      <c r="WR17" s="134"/>
      <c r="WS17" s="134"/>
      <c r="WT17" s="134"/>
      <c r="WU17" s="134"/>
      <c r="WV17" s="134"/>
      <c r="WW17" s="134"/>
      <c r="WX17" s="134"/>
      <c r="WY17" s="134"/>
      <c r="WZ17" s="134"/>
      <c r="XA17" s="134"/>
      <c r="XB17" s="134"/>
      <c r="XC17" s="134"/>
      <c r="XD17" s="134"/>
      <c r="XE17" s="134"/>
      <c r="XF17" s="134"/>
      <c r="XG17" s="134"/>
      <c r="XH17" s="134"/>
      <c r="XI17" s="134"/>
      <c r="XJ17" s="134"/>
      <c r="XK17" s="134"/>
      <c r="XL17" s="134"/>
      <c r="XM17" s="134"/>
      <c r="XN17" s="134"/>
      <c r="XO17" s="134"/>
      <c r="XP17" s="134"/>
      <c r="XQ17" s="134"/>
      <c r="XR17" s="134"/>
      <c r="XS17" s="134"/>
      <c r="XT17" s="134"/>
      <c r="XU17" s="134"/>
      <c r="XV17" s="134"/>
      <c r="XW17" s="134"/>
      <c r="XX17" s="134"/>
      <c r="XY17" s="134"/>
      <c r="XZ17" s="134"/>
      <c r="YA17" s="134"/>
      <c r="YB17" s="134"/>
      <c r="YC17" s="134"/>
      <c r="YD17" s="134"/>
      <c r="YE17" s="134"/>
      <c r="YF17" s="134"/>
      <c r="YG17" s="134"/>
      <c r="YH17" s="134"/>
      <c r="YI17" s="134"/>
      <c r="YJ17" s="134"/>
      <c r="YK17" s="134"/>
      <c r="YL17" s="134"/>
      <c r="YM17" s="134"/>
      <c r="YN17" s="134"/>
      <c r="YO17" s="134"/>
      <c r="YP17" s="134"/>
      <c r="YQ17" s="134"/>
      <c r="YR17" s="134"/>
      <c r="YS17" s="134"/>
      <c r="YT17" s="134"/>
      <c r="YU17" s="134"/>
      <c r="YV17" s="134"/>
      <c r="YW17" s="134"/>
      <c r="YX17" s="134"/>
      <c r="YY17" s="134"/>
      <c r="YZ17" s="134"/>
      <c r="ZA17" s="134"/>
      <c r="ZB17" s="134"/>
      <c r="ZC17" s="134"/>
      <c r="ZD17" s="134"/>
      <c r="ZE17" s="134"/>
      <c r="ZF17" s="134"/>
      <c r="ZG17" s="134"/>
      <c r="ZH17" s="134"/>
      <c r="ZI17" s="134"/>
      <c r="ZJ17" s="134"/>
      <c r="ZK17" s="134"/>
      <c r="ZL17" s="134"/>
      <c r="ZM17" s="134"/>
      <c r="ZN17" s="134"/>
      <c r="ZO17" s="134"/>
      <c r="ZP17" s="134"/>
      <c r="ZQ17" s="134"/>
      <c r="ZR17" s="134"/>
      <c r="ZS17" s="134"/>
      <c r="ZT17" s="134"/>
      <c r="ZU17" s="134"/>
      <c r="ZV17" s="134"/>
      <c r="ZW17" s="134"/>
      <c r="ZX17" s="134"/>
      <c r="ZY17" s="134"/>
      <c r="ZZ17" s="134"/>
      <c r="AAA17" s="134"/>
      <c r="AAB17" s="134"/>
      <c r="AAC17" s="134"/>
      <c r="AAD17" s="134"/>
      <c r="AAE17" s="134"/>
      <c r="AAF17" s="134"/>
      <c r="AAG17" s="134"/>
      <c r="AAH17" s="134"/>
      <c r="AAI17" s="134"/>
      <c r="AAJ17" s="134"/>
      <c r="AAK17" s="134"/>
      <c r="AAL17" s="134"/>
      <c r="AAM17" s="134"/>
      <c r="AAN17" s="134"/>
      <c r="AAO17" s="134"/>
      <c r="AAP17" s="134"/>
      <c r="AAQ17" s="134"/>
      <c r="AAR17" s="134"/>
      <c r="AAS17" s="134"/>
      <c r="AAT17" s="134"/>
      <c r="AAU17" s="134"/>
      <c r="AAV17" s="134"/>
      <c r="AAW17" s="134"/>
      <c r="AAX17" s="134"/>
      <c r="AAY17" s="134"/>
      <c r="AAZ17" s="134"/>
      <c r="ABA17" s="134"/>
      <c r="ABB17" s="134"/>
      <c r="ABC17" s="134"/>
      <c r="ABD17" s="134"/>
      <c r="ABE17" s="134"/>
      <c r="ABF17" s="134"/>
      <c r="ABG17" s="134"/>
      <c r="ABH17" s="134"/>
      <c r="ABI17" s="134"/>
      <c r="ABJ17" s="134"/>
      <c r="ABK17" s="134"/>
      <c r="ABL17" s="134"/>
      <c r="ABM17" s="134"/>
      <c r="ABN17" s="134"/>
      <c r="ABO17" s="134"/>
      <c r="ABP17" s="134"/>
      <c r="ABQ17" s="134"/>
      <c r="ABR17" s="134"/>
      <c r="ABS17" s="134"/>
      <c r="ABT17" s="134"/>
      <c r="ABU17" s="134"/>
      <c r="ABV17" s="134"/>
      <c r="ABW17" s="134"/>
      <c r="ABX17" s="134"/>
      <c r="ABY17" s="134"/>
      <c r="ABZ17" s="134"/>
      <c r="ACA17" s="134"/>
      <c r="ACB17" s="134"/>
      <c r="ACC17" s="134"/>
      <c r="ACD17" s="134"/>
      <c r="ACE17" s="134"/>
      <c r="ACF17" s="134"/>
      <c r="ACG17" s="134"/>
      <c r="ACH17" s="134"/>
      <c r="ACI17" s="134"/>
      <c r="ACJ17" s="134"/>
      <c r="ACK17" s="134"/>
      <c r="ACL17" s="134"/>
      <c r="ACM17" s="134"/>
      <c r="ACN17" s="134"/>
      <c r="ACO17" s="134"/>
      <c r="ACP17" s="134"/>
      <c r="ACQ17" s="134"/>
      <c r="ACR17" s="134"/>
      <c r="ACS17" s="134"/>
      <c r="ACT17" s="134"/>
      <c r="ACU17" s="134"/>
      <c r="ACV17" s="134"/>
      <c r="ACW17" s="134"/>
      <c r="ACX17" s="134"/>
      <c r="ACY17" s="134"/>
      <c r="ACZ17" s="134"/>
      <c r="ADA17" s="134"/>
      <c r="ADB17" s="134"/>
      <c r="ADC17" s="134"/>
      <c r="ADD17" s="134"/>
      <c r="ADE17" s="134"/>
      <c r="ADF17" s="134"/>
      <c r="ADG17" s="134"/>
      <c r="ADH17" s="134"/>
      <c r="ADI17" s="134"/>
      <c r="ADJ17" s="134"/>
      <c r="ADK17" s="134"/>
      <c r="ADL17" s="134"/>
      <c r="ADM17" s="134"/>
      <c r="ADN17" s="134"/>
      <c r="ADO17" s="134"/>
      <c r="ADP17" s="134"/>
      <c r="ADQ17" s="134"/>
      <c r="ADR17" s="134"/>
      <c r="ADS17" s="134"/>
      <c r="ADT17" s="134"/>
      <c r="ADU17" s="134"/>
      <c r="ADV17" s="134"/>
      <c r="ADW17" s="134"/>
      <c r="ADX17" s="134"/>
      <c r="ADY17" s="134"/>
      <c r="ADZ17" s="134"/>
      <c r="AEA17" s="134"/>
      <c r="AEB17" s="134"/>
      <c r="AEC17" s="134"/>
      <c r="AED17" s="134"/>
      <c r="AEE17" s="134"/>
      <c r="AEF17" s="134"/>
      <c r="AEG17" s="134"/>
      <c r="AEH17" s="134"/>
      <c r="AEI17" s="134"/>
      <c r="AEJ17" s="134"/>
      <c r="AEK17" s="134"/>
      <c r="AEL17" s="134"/>
      <c r="AEM17" s="134"/>
      <c r="AEN17" s="134"/>
      <c r="AEO17" s="134"/>
      <c r="AEP17" s="134"/>
      <c r="AEQ17" s="134"/>
      <c r="AER17" s="134"/>
      <c r="AES17" s="134"/>
      <c r="AET17" s="134"/>
      <c r="AEU17" s="134"/>
      <c r="AEV17" s="134"/>
      <c r="AEW17" s="134"/>
      <c r="AEX17" s="134"/>
      <c r="AEY17" s="134"/>
      <c r="AEZ17" s="134"/>
      <c r="AFA17" s="134"/>
      <c r="AFB17" s="134"/>
      <c r="AFC17" s="134"/>
      <c r="AFD17" s="134"/>
      <c r="AFE17" s="134"/>
      <c r="AFF17" s="134"/>
      <c r="AFG17" s="134"/>
      <c r="AFH17" s="134"/>
      <c r="AFI17" s="134"/>
      <c r="AFJ17" s="134"/>
      <c r="AFK17" s="134"/>
      <c r="AFL17" s="134"/>
      <c r="AFM17" s="134"/>
      <c r="AFN17" s="134"/>
      <c r="AFO17" s="134"/>
      <c r="AFP17" s="134"/>
      <c r="AFQ17" s="134"/>
      <c r="AFR17" s="134"/>
      <c r="AFS17" s="134"/>
      <c r="AFT17" s="134"/>
      <c r="AFU17" s="134"/>
      <c r="AFV17" s="134"/>
      <c r="AFW17" s="134"/>
      <c r="AFX17" s="134"/>
      <c r="AFY17" s="134"/>
      <c r="AFZ17" s="134"/>
      <c r="AGA17" s="134"/>
      <c r="AGB17" s="134"/>
      <c r="AGC17" s="134"/>
      <c r="AGD17" s="134"/>
      <c r="AGE17" s="134"/>
      <c r="AGF17" s="134"/>
      <c r="AGG17" s="134"/>
      <c r="AGH17" s="134"/>
      <c r="AGI17" s="134"/>
      <c r="AGJ17" s="134"/>
      <c r="AGK17" s="134"/>
      <c r="AGL17" s="134"/>
      <c r="AGM17" s="134"/>
      <c r="AGN17" s="134"/>
      <c r="AGO17" s="134"/>
      <c r="AGP17" s="134"/>
      <c r="AGQ17" s="134"/>
      <c r="AGR17" s="134"/>
      <c r="AGS17" s="134"/>
      <c r="AGT17" s="134"/>
      <c r="AGU17" s="134"/>
      <c r="AGV17" s="134"/>
      <c r="AGW17" s="134"/>
      <c r="AGX17" s="134"/>
      <c r="AGY17" s="134"/>
      <c r="AGZ17" s="134"/>
      <c r="AHA17" s="134"/>
      <c r="AHB17" s="134"/>
      <c r="AHC17" s="134"/>
      <c r="AHD17" s="134"/>
      <c r="AHE17" s="134"/>
      <c r="AHF17" s="134"/>
      <c r="AHG17" s="134"/>
      <c r="AHH17" s="134"/>
      <c r="AHI17" s="134"/>
      <c r="AHJ17" s="134"/>
      <c r="AHK17" s="134"/>
      <c r="AHL17" s="134"/>
      <c r="AHM17" s="134"/>
      <c r="AHN17" s="134"/>
      <c r="AHO17" s="134"/>
      <c r="AHP17" s="134"/>
      <c r="AHQ17" s="134"/>
      <c r="AHR17" s="134"/>
      <c r="AHS17" s="134"/>
      <c r="AHT17" s="134"/>
      <c r="AHU17" s="134"/>
      <c r="AHV17" s="134"/>
      <c r="AHW17" s="134"/>
      <c r="AHX17" s="134"/>
      <c r="AHY17" s="134"/>
      <c r="AHZ17" s="134"/>
      <c r="AIA17" s="134"/>
      <c r="AIB17" s="134"/>
      <c r="AIC17" s="134"/>
      <c r="AID17" s="134"/>
      <c r="AIE17" s="134"/>
      <c r="AIF17" s="134"/>
      <c r="AIG17" s="134"/>
      <c r="AIH17" s="134"/>
      <c r="AII17" s="134"/>
      <c r="AIJ17" s="134"/>
      <c r="AIK17" s="134"/>
      <c r="AIL17" s="134"/>
      <c r="AIM17" s="134"/>
      <c r="AIN17" s="134"/>
      <c r="AIO17" s="134"/>
      <c r="AIP17" s="134"/>
      <c r="AIQ17" s="134"/>
      <c r="AIR17" s="134"/>
      <c r="AIS17" s="134"/>
      <c r="AIT17" s="134"/>
      <c r="AIU17" s="134"/>
      <c r="AIV17" s="134"/>
      <c r="AIW17" s="134"/>
      <c r="AIX17" s="134"/>
      <c r="AIY17" s="134"/>
      <c r="AIZ17" s="134"/>
      <c r="AJA17" s="134"/>
      <c r="AJB17" s="134"/>
      <c r="AJC17" s="134"/>
      <c r="AJD17" s="134"/>
      <c r="AJE17" s="134"/>
      <c r="AJF17" s="134"/>
      <c r="AJG17" s="134"/>
      <c r="AJH17" s="134"/>
      <c r="AJI17" s="134"/>
      <c r="AJJ17" s="134"/>
      <c r="AJK17" s="134"/>
      <c r="AJL17" s="134"/>
      <c r="AJM17" s="134"/>
      <c r="AJN17" s="134"/>
      <c r="AJO17" s="134"/>
      <c r="AJP17" s="134"/>
      <c r="AJQ17" s="134"/>
      <c r="AJR17" s="134"/>
      <c r="AJS17" s="134"/>
      <c r="AJT17" s="134"/>
      <c r="AJU17" s="134"/>
      <c r="AJV17" s="134"/>
      <c r="AJW17" s="134"/>
      <c r="AJX17" s="134"/>
      <c r="AJY17" s="134"/>
      <c r="AJZ17" s="134"/>
      <c r="AKA17" s="134"/>
      <c r="AKB17" s="134"/>
      <c r="AKC17" s="134"/>
      <c r="AKD17" s="134"/>
      <c r="AKE17" s="134"/>
      <c r="AKF17" s="134"/>
      <c r="AKG17" s="134"/>
      <c r="AKH17" s="134"/>
      <c r="AKI17" s="134"/>
      <c r="AKJ17" s="134"/>
      <c r="AKK17" s="134"/>
      <c r="AKL17" s="134"/>
      <c r="AKM17" s="134"/>
      <c r="AKN17" s="134"/>
      <c r="AKO17" s="134"/>
      <c r="AKP17" s="134"/>
      <c r="AKQ17" s="134"/>
      <c r="AKR17" s="134"/>
      <c r="AKS17" s="134"/>
      <c r="AKT17" s="134"/>
      <c r="AKU17" s="134"/>
      <c r="AKV17" s="134"/>
      <c r="AKW17" s="134"/>
      <c r="AKX17" s="134"/>
      <c r="AKY17" s="134"/>
      <c r="AKZ17" s="134"/>
      <c r="ALA17" s="134"/>
      <c r="ALB17" s="134"/>
      <c r="ALC17" s="134"/>
      <c r="ALD17" s="134"/>
      <c r="ALE17" s="134"/>
      <c r="ALF17" s="134"/>
      <c r="ALG17" s="134"/>
      <c r="ALH17" s="134"/>
      <c r="ALI17" s="134"/>
      <c r="ALJ17" s="134"/>
      <c r="ALK17" s="134"/>
      <c r="ALL17" s="134"/>
      <c r="ALM17" s="134"/>
      <c r="ALN17" s="134"/>
      <c r="ALO17" s="134"/>
      <c r="ALP17" s="134"/>
      <c r="ALQ17" s="134"/>
      <c r="ALR17" s="134"/>
      <c r="ALS17" s="134"/>
      <c r="ALT17" s="134"/>
      <c r="ALU17" s="134"/>
      <c r="ALV17" s="134"/>
      <c r="ALW17" s="134"/>
      <c r="ALX17" s="134"/>
      <c r="ALY17" s="134"/>
      <c r="ALZ17" s="134"/>
      <c r="AMA17" s="134"/>
      <c r="AMB17" s="134"/>
      <c r="AMC17" s="134"/>
      <c r="AMD17" s="134"/>
      <c r="AME17" s="134"/>
      <c r="AMF17" s="134"/>
      <c r="AMG17" s="134"/>
      <c r="AMH17" s="134"/>
      <c r="AMI17" s="134"/>
      <c r="AMJ17" s="134"/>
      <c r="AMK17" s="134"/>
      <c r="AML17" s="134"/>
      <c r="AMM17" s="134"/>
      <c r="AMN17" s="134"/>
      <c r="AMO17" s="134"/>
      <c r="AMP17" s="134"/>
      <c r="AMQ17" s="134"/>
      <c r="AMR17" s="134"/>
      <c r="AMS17" s="134"/>
      <c r="AMT17" s="134"/>
      <c r="AMU17" s="134"/>
      <c r="AMV17" s="134"/>
      <c r="AMW17" s="134"/>
      <c r="AMX17" s="134"/>
      <c r="AMY17" s="134"/>
      <c r="AMZ17" s="134"/>
      <c r="ANA17" s="134"/>
      <c r="ANB17" s="134"/>
      <c r="ANC17" s="134"/>
      <c r="AND17" s="134"/>
      <c r="ANE17" s="134"/>
      <c r="ANF17" s="134"/>
      <c r="ANG17" s="134"/>
      <c r="ANH17" s="134"/>
      <c r="ANI17" s="134"/>
      <c r="ANJ17" s="134"/>
      <c r="ANK17" s="134"/>
      <c r="ANL17" s="134"/>
      <c r="ANM17" s="134"/>
      <c r="ANN17" s="134"/>
      <c r="ANO17" s="134"/>
      <c r="ANP17" s="134"/>
      <c r="ANQ17" s="134"/>
      <c r="ANR17" s="134"/>
      <c r="ANS17" s="134"/>
      <c r="ANT17" s="134"/>
      <c r="ANU17" s="134"/>
      <c r="ANV17" s="134"/>
      <c r="ANW17" s="134"/>
      <c r="ANX17" s="134"/>
      <c r="ANY17" s="134"/>
      <c r="ANZ17" s="134"/>
      <c r="AOA17" s="134"/>
      <c r="AOB17" s="134"/>
      <c r="AOC17" s="134"/>
      <c r="AOD17" s="134"/>
      <c r="AOE17" s="134"/>
      <c r="AOF17" s="134"/>
      <c r="AOG17" s="134"/>
      <c r="AOH17" s="134"/>
      <c r="AOI17" s="134"/>
      <c r="AOJ17" s="134"/>
      <c r="AOK17" s="134"/>
      <c r="AOL17" s="134"/>
      <c r="AOM17" s="134"/>
      <c r="AON17" s="134"/>
      <c r="AOO17" s="134"/>
      <c r="AOP17" s="134"/>
      <c r="AOQ17" s="134"/>
      <c r="AOR17" s="134"/>
      <c r="AOS17" s="134"/>
      <c r="AOT17" s="134"/>
      <c r="AOU17" s="134"/>
      <c r="AOV17" s="134"/>
      <c r="AOW17" s="134"/>
      <c r="AOX17" s="134"/>
      <c r="AOY17" s="134"/>
      <c r="AOZ17" s="134"/>
      <c r="APA17" s="134"/>
      <c r="APB17" s="134"/>
      <c r="APC17" s="134"/>
      <c r="APD17" s="134"/>
      <c r="APE17" s="134"/>
      <c r="APF17" s="134"/>
      <c r="APG17" s="134"/>
      <c r="APH17" s="134"/>
      <c r="API17" s="134"/>
      <c r="APJ17" s="134"/>
      <c r="APK17" s="134"/>
      <c r="APL17" s="134"/>
      <c r="APM17" s="134"/>
      <c r="APN17" s="134"/>
      <c r="APO17" s="134"/>
      <c r="APP17" s="134"/>
      <c r="APQ17" s="134"/>
      <c r="APR17" s="134"/>
      <c r="APS17" s="134"/>
      <c r="APT17" s="134"/>
      <c r="APU17" s="134"/>
      <c r="APV17" s="134"/>
      <c r="APW17" s="134"/>
      <c r="APX17" s="134"/>
      <c r="APY17" s="134"/>
      <c r="APZ17" s="134"/>
      <c r="AQA17" s="134"/>
      <c r="AQB17" s="134"/>
      <c r="AQC17" s="134"/>
      <c r="AQD17" s="134"/>
      <c r="AQE17" s="134"/>
      <c r="AQF17" s="134"/>
      <c r="AQG17" s="134"/>
      <c r="AQH17" s="134"/>
      <c r="AQI17" s="134"/>
      <c r="AQJ17" s="134"/>
      <c r="AQK17" s="134"/>
      <c r="AQL17" s="134"/>
      <c r="AQM17" s="134"/>
      <c r="AQN17" s="134"/>
      <c r="AQO17" s="134"/>
      <c r="AQP17" s="134"/>
      <c r="AQQ17" s="134"/>
      <c r="AQR17" s="134"/>
      <c r="AQS17" s="134"/>
      <c r="AQT17" s="134"/>
      <c r="AQU17" s="134"/>
      <c r="AQV17" s="134"/>
      <c r="AQW17" s="134"/>
      <c r="AQX17" s="134"/>
      <c r="AQY17" s="134"/>
      <c r="AQZ17" s="134"/>
      <c r="ARA17" s="134"/>
      <c r="ARB17" s="134"/>
      <c r="ARC17" s="134"/>
      <c r="ARD17" s="134"/>
      <c r="ARE17" s="134"/>
      <c r="ARF17" s="134"/>
      <c r="ARG17" s="134"/>
      <c r="ARH17" s="134"/>
      <c r="ARI17" s="134"/>
      <c r="ARJ17" s="134"/>
      <c r="ARK17" s="134"/>
      <c r="ARL17" s="134"/>
      <c r="ARM17" s="134"/>
      <c r="ARN17" s="134"/>
      <c r="ARO17" s="134"/>
      <c r="ARP17" s="134"/>
      <c r="ARQ17" s="134"/>
      <c r="ARR17" s="134"/>
      <c r="ARS17" s="134"/>
      <c r="ART17" s="134"/>
      <c r="ARU17" s="134"/>
      <c r="ARV17" s="134"/>
      <c r="ARW17" s="134"/>
      <c r="ARX17" s="134"/>
      <c r="ARY17" s="134"/>
      <c r="ARZ17" s="134"/>
      <c r="ASA17" s="134"/>
      <c r="ASB17" s="134"/>
      <c r="ASC17" s="134"/>
      <c r="ASD17" s="134"/>
      <c r="ASE17" s="134"/>
      <c r="ASF17" s="134"/>
      <c r="ASG17" s="134"/>
      <c r="ASH17" s="134"/>
      <c r="ASI17" s="134"/>
      <c r="ASJ17" s="134"/>
      <c r="ASK17" s="134"/>
      <c r="ASL17" s="134"/>
      <c r="ASM17" s="134"/>
      <c r="ASN17" s="134"/>
      <c r="ASO17" s="134"/>
      <c r="ASP17" s="134"/>
      <c r="ASQ17" s="134"/>
      <c r="ASR17" s="134"/>
      <c r="ASS17" s="134"/>
      <c r="AST17" s="134"/>
      <c r="ASU17" s="134"/>
      <c r="ASV17" s="134"/>
      <c r="ASW17" s="134"/>
      <c r="ASX17" s="134"/>
      <c r="ASY17" s="134"/>
      <c r="ASZ17" s="134"/>
      <c r="ATA17" s="134"/>
      <c r="ATB17" s="134"/>
      <c r="ATC17" s="134"/>
      <c r="ATD17" s="134"/>
      <c r="ATE17" s="134"/>
      <c r="ATF17" s="134"/>
      <c r="ATG17" s="134"/>
      <c r="ATH17" s="134"/>
      <c r="ATI17" s="134"/>
      <c r="ATJ17" s="134"/>
      <c r="ATK17" s="134"/>
      <c r="ATL17" s="134"/>
      <c r="ATM17" s="134"/>
      <c r="ATN17" s="134"/>
      <c r="ATO17" s="134"/>
      <c r="ATP17" s="134"/>
      <c r="ATQ17" s="134"/>
      <c r="ATR17" s="134"/>
      <c r="ATS17" s="134"/>
      <c r="ATT17" s="134"/>
      <c r="ATU17" s="134"/>
      <c r="ATV17" s="134"/>
      <c r="ATW17" s="134"/>
      <c r="ATX17" s="134"/>
      <c r="ATY17" s="134"/>
      <c r="ATZ17" s="134"/>
      <c r="AUA17" s="134"/>
      <c r="AUB17" s="134"/>
      <c r="AUC17" s="134"/>
      <c r="AUD17" s="134"/>
      <c r="AUE17" s="134"/>
      <c r="AUF17" s="134"/>
      <c r="AUG17" s="134"/>
      <c r="AUH17" s="134"/>
      <c r="AUI17" s="134"/>
      <c r="AUJ17" s="134"/>
      <c r="AUK17" s="134"/>
      <c r="AUL17" s="134"/>
      <c r="AUM17" s="134"/>
      <c r="AUN17" s="134"/>
      <c r="AUO17" s="134"/>
      <c r="AUP17" s="134"/>
      <c r="AUQ17" s="134"/>
      <c r="AUR17" s="134"/>
      <c r="AUS17" s="134"/>
      <c r="AUT17" s="134"/>
      <c r="AUU17" s="134"/>
      <c r="AUV17" s="134"/>
      <c r="AUW17" s="134"/>
      <c r="AUX17" s="134"/>
      <c r="AUY17" s="134"/>
      <c r="AUZ17" s="134"/>
      <c r="AVA17" s="134"/>
      <c r="AVB17" s="134"/>
      <c r="AVC17" s="134"/>
      <c r="AVD17" s="134"/>
      <c r="AVE17" s="134"/>
      <c r="AVF17" s="134"/>
      <c r="AVG17" s="134"/>
      <c r="AVH17" s="134"/>
      <c r="AVI17" s="134"/>
      <c r="AVJ17" s="134"/>
      <c r="AVK17" s="134"/>
      <c r="AVL17" s="134"/>
      <c r="AVM17" s="134"/>
      <c r="AVN17" s="134"/>
      <c r="AVO17" s="134"/>
      <c r="AVP17" s="134"/>
      <c r="AVQ17" s="134"/>
      <c r="AVR17" s="134"/>
      <c r="AVS17" s="134"/>
      <c r="AVT17" s="134"/>
      <c r="AVU17" s="134"/>
      <c r="AVV17" s="134"/>
      <c r="AVW17" s="134"/>
      <c r="AVX17" s="134"/>
      <c r="AVY17" s="134"/>
      <c r="AVZ17" s="134"/>
      <c r="AWA17" s="134"/>
      <c r="AWB17" s="134"/>
      <c r="AWC17" s="134"/>
      <c r="AWD17" s="134"/>
      <c r="AWE17" s="134"/>
      <c r="AWF17" s="134"/>
      <c r="AWG17" s="134"/>
      <c r="AWH17" s="134"/>
      <c r="AWI17" s="134"/>
      <c r="AWJ17" s="134"/>
      <c r="AWK17" s="134"/>
      <c r="AWL17" s="134"/>
      <c r="AWM17" s="134"/>
      <c r="AWN17" s="134"/>
      <c r="AWO17" s="134"/>
      <c r="AWP17" s="134"/>
      <c r="AWQ17" s="134"/>
      <c r="AWR17" s="134"/>
      <c r="AWS17" s="134"/>
      <c r="AWT17" s="134"/>
      <c r="AWU17" s="134"/>
      <c r="AWV17" s="134"/>
      <c r="AWW17" s="134"/>
      <c r="AWX17" s="134"/>
      <c r="AWY17" s="134"/>
      <c r="AWZ17" s="134"/>
      <c r="AXA17" s="134"/>
      <c r="AXB17" s="134"/>
      <c r="AXC17" s="134"/>
      <c r="AXD17" s="134"/>
      <c r="AXE17" s="134"/>
      <c r="AXF17" s="134"/>
      <c r="AXG17" s="134"/>
      <c r="AXH17" s="134"/>
      <c r="AXI17" s="134"/>
      <c r="AXJ17" s="134"/>
      <c r="AXK17" s="134"/>
      <c r="AXL17" s="134"/>
      <c r="AXM17" s="134"/>
      <c r="AXN17" s="134"/>
      <c r="AXO17" s="134"/>
      <c r="AXP17" s="134"/>
      <c r="AXQ17" s="134"/>
      <c r="AXR17" s="134"/>
      <c r="AXS17" s="134"/>
      <c r="AXT17" s="134"/>
      <c r="AXU17" s="134"/>
      <c r="AXV17" s="134"/>
      <c r="AXW17" s="134"/>
      <c r="AXX17" s="134"/>
      <c r="AXY17" s="134"/>
      <c r="AXZ17" s="134"/>
      <c r="AYA17" s="134"/>
      <c r="AYB17" s="134"/>
      <c r="AYC17" s="134"/>
      <c r="AYD17" s="134"/>
      <c r="AYE17" s="134"/>
      <c r="AYF17" s="134"/>
      <c r="AYG17" s="134"/>
      <c r="AYH17" s="134"/>
      <c r="AYI17" s="134"/>
      <c r="AYJ17" s="134"/>
      <c r="AYK17" s="134"/>
      <c r="AYL17" s="134"/>
      <c r="AYM17" s="134"/>
      <c r="AYN17" s="134"/>
      <c r="AYO17" s="134"/>
      <c r="AYP17" s="134"/>
      <c r="AYQ17" s="134"/>
      <c r="AYR17" s="134"/>
      <c r="AYS17" s="134"/>
      <c r="AYT17" s="134"/>
      <c r="AYU17" s="134"/>
      <c r="AYV17" s="134"/>
      <c r="AYW17" s="134"/>
      <c r="AYX17" s="134"/>
      <c r="AYY17" s="134"/>
      <c r="AYZ17" s="134"/>
      <c r="AZA17" s="134"/>
      <c r="AZB17" s="134"/>
      <c r="AZC17" s="134"/>
      <c r="AZD17" s="134"/>
      <c r="AZE17" s="134"/>
      <c r="AZF17" s="134"/>
      <c r="AZG17" s="134"/>
      <c r="AZH17" s="134"/>
      <c r="AZI17" s="134"/>
      <c r="AZJ17" s="134"/>
      <c r="AZK17" s="134"/>
      <c r="AZL17" s="134"/>
      <c r="AZM17" s="134"/>
      <c r="AZN17" s="134"/>
      <c r="AZO17" s="134"/>
      <c r="AZP17" s="134"/>
      <c r="AZQ17" s="134"/>
      <c r="AZR17" s="134"/>
      <c r="AZS17" s="134"/>
      <c r="AZT17" s="134"/>
      <c r="AZU17" s="134"/>
      <c r="AZV17" s="134"/>
      <c r="AZW17" s="134"/>
      <c r="AZX17" s="134"/>
      <c r="AZY17" s="134"/>
      <c r="AZZ17" s="134"/>
      <c r="BAA17" s="134"/>
      <c r="BAB17" s="134"/>
      <c r="BAC17" s="134"/>
      <c r="BAD17" s="134"/>
      <c r="BAE17" s="134"/>
      <c r="BAF17" s="134"/>
      <c r="BAG17" s="134"/>
      <c r="BAH17" s="134"/>
      <c r="BAI17" s="134"/>
      <c r="BAJ17" s="134"/>
      <c r="BAK17" s="134"/>
      <c r="BAL17" s="134"/>
      <c r="BAM17" s="134"/>
      <c r="BAN17" s="134"/>
      <c r="BAO17" s="134"/>
      <c r="BAP17" s="134"/>
      <c r="BAQ17" s="134"/>
      <c r="BAR17" s="134"/>
      <c r="BAS17" s="134"/>
      <c r="BAT17" s="134"/>
      <c r="BAU17" s="134"/>
      <c r="BAV17" s="134"/>
      <c r="BAW17" s="134"/>
      <c r="BAX17" s="134"/>
      <c r="BAY17" s="134"/>
      <c r="BAZ17" s="134"/>
      <c r="BBA17" s="134"/>
      <c r="BBB17" s="134"/>
      <c r="BBC17" s="134"/>
      <c r="BBD17" s="134"/>
      <c r="BBE17" s="134"/>
      <c r="BBF17" s="134"/>
      <c r="BBG17" s="134"/>
      <c r="BBH17" s="134"/>
      <c r="BBI17" s="134"/>
      <c r="BBJ17" s="134"/>
      <c r="BBK17" s="134"/>
      <c r="BBL17" s="134"/>
      <c r="BBM17" s="134"/>
      <c r="BBN17" s="134"/>
      <c r="BBO17" s="134"/>
      <c r="BBP17" s="134"/>
      <c r="BBQ17" s="134"/>
      <c r="BBR17" s="134"/>
      <c r="BBS17" s="134"/>
      <c r="BBT17" s="134"/>
      <c r="BBU17" s="134"/>
      <c r="BBV17" s="134"/>
      <c r="BBW17" s="134"/>
      <c r="BBX17" s="134"/>
      <c r="BBY17" s="134"/>
      <c r="BBZ17" s="134"/>
      <c r="BCA17" s="134"/>
      <c r="BCB17" s="134"/>
      <c r="BCC17" s="134"/>
      <c r="BCD17" s="134"/>
      <c r="BCE17" s="134"/>
      <c r="BCF17" s="134"/>
      <c r="BCG17" s="134"/>
      <c r="BCH17" s="134"/>
      <c r="BCI17" s="134"/>
      <c r="BCJ17" s="134"/>
      <c r="BCK17" s="134"/>
      <c r="BCL17" s="134"/>
      <c r="BCM17" s="134"/>
      <c r="BCN17" s="134"/>
      <c r="BCO17" s="134"/>
      <c r="BCP17" s="134"/>
      <c r="BCQ17" s="134"/>
      <c r="BCR17" s="134"/>
      <c r="BCS17" s="134"/>
      <c r="BCT17" s="134"/>
      <c r="BCU17" s="134"/>
      <c r="BCV17" s="134"/>
      <c r="BCW17" s="134"/>
      <c r="BCX17" s="134"/>
      <c r="BCY17" s="134"/>
      <c r="BCZ17" s="134"/>
      <c r="BDA17" s="134"/>
      <c r="BDB17" s="134"/>
      <c r="BDC17" s="134"/>
      <c r="BDD17" s="134"/>
      <c r="BDE17" s="134"/>
      <c r="BDF17" s="134"/>
      <c r="BDG17" s="134"/>
      <c r="BDH17" s="134"/>
      <c r="BDI17" s="134"/>
      <c r="BDJ17" s="134"/>
      <c r="BDK17" s="134"/>
      <c r="BDL17" s="134"/>
      <c r="BDM17" s="134"/>
      <c r="BDN17" s="134"/>
      <c r="BDO17" s="134"/>
      <c r="BDP17" s="134"/>
      <c r="BDQ17" s="134"/>
      <c r="BDR17" s="134"/>
      <c r="BDS17" s="134"/>
      <c r="BDT17" s="134"/>
      <c r="BDU17" s="134"/>
      <c r="BDV17" s="134"/>
      <c r="BDW17" s="134"/>
      <c r="BDX17" s="134"/>
      <c r="BDY17" s="134"/>
      <c r="BDZ17" s="134"/>
      <c r="BEA17" s="134"/>
      <c r="BEB17" s="134"/>
      <c r="BEC17" s="134"/>
      <c r="BED17" s="134"/>
      <c r="BEE17" s="134"/>
      <c r="BEF17" s="134"/>
      <c r="BEG17" s="134"/>
      <c r="BEH17" s="134"/>
      <c r="BEI17" s="134"/>
      <c r="BEJ17" s="134"/>
      <c r="BEK17" s="134"/>
      <c r="BEL17" s="134"/>
      <c r="BEM17" s="134"/>
      <c r="BEN17" s="134"/>
      <c r="BEO17" s="134"/>
      <c r="BEP17" s="134"/>
      <c r="BEQ17" s="134"/>
      <c r="BER17" s="134"/>
      <c r="BES17" s="134"/>
      <c r="BET17" s="134"/>
      <c r="BEU17" s="134"/>
      <c r="BEV17" s="134"/>
      <c r="BEW17" s="134"/>
      <c r="BEX17" s="134"/>
      <c r="BEY17" s="134"/>
      <c r="BEZ17" s="134"/>
      <c r="BFA17" s="134"/>
      <c r="BFB17" s="134"/>
      <c r="BFC17" s="134"/>
      <c r="BFD17" s="134"/>
      <c r="BFE17" s="134"/>
      <c r="BFF17" s="134"/>
      <c r="BFG17" s="134"/>
      <c r="BFH17" s="134"/>
      <c r="BFI17" s="134"/>
      <c r="BFJ17" s="134"/>
      <c r="BFK17" s="134"/>
      <c r="BFL17" s="134"/>
      <c r="BFM17" s="134"/>
      <c r="BFN17" s="134"/>
      <c r="BFO17" s="134"/>
      <c r="BFP17" s="134"/>
      <c r="BFQ17" s="134"/>
      <c r="BFR17" s="134"/>
      <c r="BFS17" s="134"/>
      <c r="BFT17" s="134"/>
      <c r="BFU17" s="134"/>
      <c r="BFV17" s="134"/>
      <c r="BFW17" s="134"/>
      <c r="BFX17" s="134"/>
      <c r="BFY17" s="134"/>
      <c r="BFZ17" s="134"/>
      <c r="BGA17" s="134"/>
      <c r="BGB17" s="134"/>
      <c r="BGC17" s="134"/>
      <c r="BGD17" s="134"/>
      <c r="BGE17" s="134"/>
      <c r="BGF17" s="134"/>
      <c r="BGG17" s="134"/>
      <c r="BGH17" s="134"/>
      <c r="BGI17" s="134"/>
      <c r="BGJ17" s="134"/>
      <c r="BGK17" s="134"/>
      <c r="BGL17" s="134"/>
      <c r="BGM17" s="134"/>
      <c r="BGN17" s="134"/>
      <c r="BGO17" s="134"/>
      <c r="BGP17" s="134"/>
      <c r="BGQ17" s="134"/>
      <c r="BGR17" s="134"/>
      <c r="BGS17" s="134"/>
      <c r="BGT17" s="134"/>
      <c r="BGU17" s="134"/>
      <c r="BGV17" s="134"/>
      <c r="BGW17" s="134"/>
      <c r="BGX17" s="134"/>
      <c r="BGY17" s="134"/>
      <c r="BGZ17" s="134"/>
      <c r="BHA17" s="134"/>
      <c r="BHB17" s="134"/>
      <c r="BHC17" s="134"/>
      <c r="BHD17" s="134"/>
      <c r="BHE17" s="134"/>
      <c r="BHF17" s="134"/>
      <c r="BHG17" s="134"/>
      <c r="BHH17" s="134"/>
      <c r="BHI17" s="134"/>
      <c r="BHJ17" s="134"/>
      <c r="BHK17" s="134"/>
      <c r="BHL17" s="134"/>
      <c r="BHM17" s="134"/>
      <c r="BHN17" s="134"/>
      <c r="BHO17" s="134"/>
      <c r="BHP17" s="134"/>
      <c r="BHQ17" s="134"/>
      <c r="BHR17" s="134"/>
      <c r="BHS17" s="134"/>
      <c r="BHT17" s="134"/>
      <c r="BHU17" s="134"/>
      <c r="BHV17" s="134"/>
      <c r="BHW17" s="134"/>
      <c r="BHX17" s="134"/>
      <c r="BHY17" s="134"/>
      <c r="BHZ17" s="134"/>
      <c r="BIA17" s="134"/>
      <c r="BIB17" s="134"/>
      <c r="BIC17" s="134"/>
      <c r="BID17" s="134"/>
      <c r="BIE17" s="134"/>
      <c r="BIF17" s="134"/>
      <c r="BIG17" s="134"/>
      <c r="BIH17" s="134"/>
      <c r="BII17" s="134"/>
      <c r="BIJ17" s="134"/>
      <c r="BIK17" s="134"/>
      <c r="BIL17" s="134"/>
      <c r="BIM17" s="134"/>
      <c r="BIN17" s="134"/>
      <c r="BIO17" s="134"/>
      <c r="BIP17" s="134"/>
      <c r="BIQ17" s="134"/>
      <c r="BIR17" s="134"/>
      <c r="BIS17" s="134"/>
      <c r="BIT17" s="134"/>
      <c r="BIU17" s="134"/>
      <c r="BIV17" s="134"/>
      <c r="BIW17" s="134"/>
      <c r="BIX17" s="134"/>
      <c r="BIY17" s="134"/>
      <c r="BIZ17" s="134"/>
      <c r="BJA17" s="134"/>
      <c r="BJB17" s="134"/>
      <c r="BJC17" s="134"/>
      <c r="BJD17" s="134"/>
      <c r="BJE17" s="134"/>
      <c r="BJF17" s="134"/>
      <c r="BJG17" s="134"/>
      <c r="BJH17" s="134"/>
      <c r="BJI17" s="134"/>
      <c r="BJJ17" s="134"/>
      <c r="BJK17" s="134"/>
      <c r="BJL17" s="134"/>
      <c r="BJM17" s="134"/>
      <c r="BJN17" s="134"/>
      <c r="BJO17" s="134"/>
      <c r="BJP17" s="134"/>
      <c r="BJQ17" s="134"/>
      <c r="BJR17" s="134"/>
      <c r="BJS17" s="134"/>
      <c r="BJT17" s="134"/>
      <c r="BJU17" s="134"/>
      <c r="BJV17" s="134"/>
      <c r="BJW17" s="134"/>
      <c r="BJX17" s="134"/>
      <c r="BJY17" s="134"/>
      <c r="BJZ17" s="134"/>
      <c r="BKA17" s="134"/>
      <c r="BKB17" s="134"/>
      <c r="BKC17" s="134"/>
      <c r="BKD17" s="134"/>
      <c r="BKE17" s="134"/>
      <c r="BKF17" s="134"/>
      <c r="BKG17" s="134"/>
      <c r="BKH17" s="134"/>
      <c r="BKI17" s="134"/>
      <c r="BKJ17" s="134"/>
      <c r="BKK17" s="134"/>
      <c r="BKL17" s="134"/>
      <c r="BKM17" s="134"/>
      <c r="BKN17" s="134"/>
      <c r="BKO17" s="134"/>
      <c r="BKP17" s="134"/>
      <c r="BKQ17" s="134"/>
      <c r="BKR17" s="134"/>
      <c r="BKS17" s="134"/>
      <c r="BKT17" s="134"/>
      <c r="BKU17" s="134"/>
      <c r="BKV17" s="134"/>
      <c r="BKW17" s="134"/>
      <c r="BKX17" s="134"/>
      <c r="BKY17" s="134"/>
      <c r="BKZ17" s="134"/>
      <c r="BLA17" s="134"/>
      <c r="BLB17" s="134"/>
      <c r="BLC17" s="134"/>
      <c r="BLD17" s="134"/>
      <c r="BLE17" s="134"/>
      <c r="BLF17" s="134"/>
      <c r="BLG17" s="134"/>
      <c r="BLH17" s="134"/>
      <c r="BLI17" s="134"/>
      <c r="BLJ17" s="134"/>
      <c r="BLK17" s="134"/>
      <c r="BLL17" s="134"/>
      <c r="BLM17" s="134"/>
      <c r="BLN17" s="134"/>
      <c r="BLO17" s="134"/>
      <c r="BLP17" s="134"/>
      <c r="BLQ17" s="134"/>
      <c r="BLR17" s="134"/>
      <c r="BLS17" s="134"/>
      <c r="BLT17" s="134"/>
      <c r="BLU17" s="134"/>
      <c r="BLV17" s="134"/>
      <c r="BLW17" s="134"/>
      <c r="BLX17" s="134"/>
      <c r="BLY17" s="134"/>
      <c r="BLZ17" s="134"/>
      <c r="BMA17" s="134"/>
      <c r="BMB17" s="134"/>
      <c r="BMC17" s="134"/>
      <c r="BMD17" s="134"/>
      <c r="BME17" s="134"/>
      <c r="BMF17" s="134"/>
      <c r="BMG17" s="134"/>
      <c r="BMH17" s="134"/>
      <c r="BMI17" s="134"/>
      <c r="BMJ17" s="134"/>
      <c r="BMK17" s="134"/>
      <c r="BML17" s="134"/>
      <c r="BMM17" s="134"/>
      <c r="BMN17" s="134"/>
      <c r="BMO17" s="134"/>
      <c r="BMP17" s="134"/>
      <c r="BMQ17" s="134"/>
      <c r="BMR17" s="134"/>
      <c r="BMS17" s="134"/>
      <c r="BMT17" s="134"/>
      <c r="BMU17" s="134"/>
      <c r="BMV17" s="134"/>
      <c r="BMW17" s="134"/>
      <c r="BMX17" s="134"/>
      <c r="BMY17" s="134"/>
      <c r="BMZ17" s="134"/>
      <c r="BNA17" s="134"/>
      <c r="BNB17" s="134"/>
      <c r="BNC17" s="134"/>
      <c r="BND17" s="134"/>
      <c r="BNE17" s="134"/>
      <c r="BNF17" s="134"/>
      <c r="BNG17" s="134"/>
      <c r="BNH17" s="134"/>
      <c r="BNI17" s="134"/>
      <c r="BNJ17" s="134"/>
      <c r="BNK17" s="134"/>
      <c r="BNL17" s="134"/>
      <c r="BNM17" s="134"/>
      <c r="BNN17" s="134"/>
      <c r="BNO17" s="134"/>
      <c r="BNP17" s="134"/>
      <c r="BNQ17" s="134"/>
      <c r="BNR17" s="134"/>
      <c r="BNS17" s="134"/>
      <c r="BNT17" s="134"/>
      <c r="BNU17" s="134"/>
      <c r="BNV17" s="134"/>
      <c r="BNW17" s="134"/>
      <c r="BNX17" s="134"/>
      <c r="BNY17" s="134"/>
      <c r="BNZ17" s="134"/>
      <c r="BOA17" s="134"/>
      <c r="BOB17" s="134"/>
      <c r="BOC17" s="134"/>
      <c r="BOD17" s="134"/>
      <c r="BOE17" s="134"/>
      <c r="BOF17" s="134"/>
      <c r="BOG17" s="134"/>
      <c r="BOH17" s="134"/>
      <c r="BOI17" s="134"/>
      <c r="BOJ17" s="134"/>
      <c r="BOK17" s="134"/>
      <c r="BOL17" s="134"/>
      <c r="BOM17" s="134"/>
      <c r="BON17" s="134"/>
      <c r="BOO17" s="134"/>
      <c r="BOP17" s="134"/>
      <c r="BOQ17" s="134"/>
      <c r="BOR17" s="134"/>
      <c r="BOS17" s="134"/>
      <c r="BOT17" s="134"/>
      <c r="BOU17" s="134"/>
      <c r="BOV17" s="134"/>
      <c r="BOW17" s="134"/>
      <c r="BOX17" s="134"/>
      <c r="BOY17" s="134"/>
      <c r="BOZ17" s="134"/>
      <c r="BPA17" s="134"/>
      <c r="BPB17" s="134"/>
      <c r="BPC17" s="134"/>
      <c r="BPD17" s="134"/>
      <c r="BPE17" s="134"/>
      <c r="BPF17" s="134"/>
      <c r="BPG17" s="134"/>
      <c r="BPH17" s="134"/>
      <c r="BPI17" s="134"/>
      <c r="BPJ17" s="134"/>
      <c r="BPK17" s="134"/>
      <c r="BPL17" s="134"/>
      <c r="BPM17" s="134"/>
      <c r="BPN17" s="134"/>
      <c r="BPO17" s="134"/>
      <c r="BPP17" s="134"/>
      <c r="BPQ17" s="134"/>
      <c r="BPR17" s="134"/>
      <c r="BPS17" s="134"/>
      <c r="BPT17" s="134"/>
      <c r="BPU17" s="134"/>
      <c r="BPV17" s="134"/>
      <c r="BPW17" s="134"/>
      <c r="BPX17" s="134"/>
      <c r="BPY17" s="134"/>
      <c r="BPZ17" s="134"/>
      <c r="BQA17" s="134"/>
      <c r="BQB17" s="134"/>
      <c r="BQC17" s="134"/>
      <c r="BQD17" s="134"/>
      <c r="BQE17" s="134"/>
      <c r="BQF17" s="134"/>
      <c r="BQG17" s="134"/>
      <c r="BQH17" s="134"/>
      <c r="BQI17" s="134"/>
      <c r="BQJ17" s="134"/>
      <c r="BQK17" s="134"/>
      <c r="BQL17" s="134"/>
      <c r="BQM17" s="134"/>
      <c r="BQN17" s="134"/>
      <c r="BQO17" s="134"/>
      <c r="BQP17" s="134"/>
      <c r="BQQ17" s="134"/>
      <c r="BQR17" s="134"/>
      <c r="BQS17" s="134"/>
      <c r="BQT17" s="134"/>
      <c r="BQU17" s="134"/>
      <c r="BQV17" s="134"/>
      <c r="BQW17" s="134"/>
      <c r="BQX17" s="134"/>
      <c r="BQY17" s="134"/>
      <c r="BQZ17" s="134"/>
      <c r="BRA17" s="134"/>
      <c r="BRB17" s="134"/>
      <c r="BRC17" s="134"/>
      <c r="BRD17" s="134"/>
      <c r="BRE17" s="134"/>
      <c r="BRF17" s="134"/>
      <c r="BRG17" s="134"/>
      <c r="BRH17" s="134"/>
      <c r="BRI17" s="134"/>
      <c r="BRJ17" s="134"/>
      <c r="BRK17" s="134"/>
      <c r="BRL17" s="134"/>
      <c r="BRM17" s="134"/>
      <c r="BRN17" s="134"/>
      <c r="BRO17" s="134"/>
      <c r="BRP17" s="134"/>
      <c r="BRQ17" s="134"/>
      <c r="BRR17" s="134"/>
      <c r="BRS17" s="134"/>
      <c r="BRT17" s="134"/>
      <c r="BRU17" s="134"/>
      <c r="BRV17" s="134"/>
      <c r="BRW17" s="134"/>
      <c r="BRX17" s="134"/>
      <c r="BRY17" s="134"/>
      <c r="BRZ17" s="134"/>
      <c r="BSA17" s="134"/>
      <c r="BSB17" s="134"/>
      <c r="BSC17" s="134"/>
      <c r="BSD17" s="134"/>
      <c r="BSE17" s="134"/>
      <c r="BSF17" s="134"/>
      <c r="BSG17" s="134"/>
      <c r="BSH17" s="134"/>
      <c r="BSI17" s="134"/>
      <c r="BSJ17" s="134"/>
      <c r="BSK17" s="134"/>
      <c r="BSL17" s="134"/>
      <c r="BSM17" s="134"/>
      <c r="BSN17" s="134"/>
      <c r="BSO17" s="134"/>
      <c r="BSP17" s="134"/>
      <c r="BSQ17" s="134"/>
      <c r="BSR17" s="134"/>
      <c r="BSS17" s="134"/>
      <c r="BST17" s="134"/>
      <c r="BSU17" s="134"/>
      <c r="BSV17" s="134"/>
      <c r="BSW17" s="134"/>
      <c r="BSX17" s="134"/>
      <c r="BSY17" s="134"/>
      <c r="BSZ17" s="134"/>
      <c r="BTA17" s="134"/>
      <c r="BTB17" s="134"/>
      <c r="BTC17" s="134"/>
      <c r="BTD17" s="134"/>
      <c r="BTE17" s="134"/>
      <c r="BTF17" s="134"/>
      <c r="BTG17" s="134"/>
      <c r="BTH17" s="134"/>
      <c r="BTI17" s="134"/>
      <c r="BTJ17" s="134"/>
      <c r="BTK17" s="134"/>
      <c r="BTL17" s="134"/>
      <c r="BTM17" s="134"/>
      <c r="BTN17" s="134"/>
      <c r="BTO17" s="134"/>
      <c r="BTP17" s="134"/>
      <c r="BTQ17" s="134"/>
      <c r="BTR17" s="134"/>
      <c r="BTS17" s="134"/>
      <c r="BTT17" s="134"/>
      <c r="BTU17" s="134"/>
      <c r="BTV17" s="134"/>
      <c r="BTW17" s="134"/>
      <c r="BTX17" s="134"/>
      <c r="BTY17" s="134"/>
      <c r="BTZ17" s="134"/>
      <c r="BUA17" s="134"/>
      <c r="BUB17" s="134"/>
      <c r="BUC17" s="134"/>
      <c r="BUD17" s="134"/>
      <c r="BUE17" s="134"/>
      <c r="BUF17" s="134"/>
      <c r="BUG17" s="134"/>
      <c r="BUH17" s="134"/>
      <c r="BUI17" s="134"/>
      <c r="BUJ17" s="134"/>
      <c r="BUK17" s="134"/>
      <c r="BUL17" s="134"/>
      <c r="BUM17" s="134"/>
      <c r="BUN17" s="134"/>
      <c r="BUO17" s="134"/>
      <c r="BUP17" s="134"/>
      <c r="BUQ17" s="134"/>
      <c r="BUR17" s="134"/>
      <c r="BUS17" s="134"/>
      <c r="BUT17" s="134"/>
      <c r="BUU17" s="134"/>
      <c r="BUV17" s="134"/>
      <c r="BUW17" s="134"/>
      <c r="BUX17" s="134"/>
      <c r="BUY17" s="134"/>
      <c r="BUZ17" s="134"/>
      <c r="BVA17" s="134"/>
      <c r="BVB17" s="134"/>
      <c r="BVC17" s="134"/>
      <c r="BVD17" s="134"/>
      <c r="BVE17" s="134"/>
      <c r="BVF17" s="134"/>
      <c r="BVG17" s="134"/>
      <c r="BVH17" s="134"/>
      <c r="BVI17" s="134"/>
      <c r="BVJ17" s="134"/>
      <c r="BVK17" s="134"/>
      <c r="BVL17" s="134"/>
      <c r="BVM17" s="134"/>
      <c r="BVN17" s="134"/>
      <c r="BVO17" s="134"/>
      <c r="BVP17" s="134"/>
      <c r="BVQ17" s="134"/>
      <c r="BVR17" s="134"/>
      <c r="BVS17" s="134"/>
      <c r="BVT17" s="134"/>
      <c r="BVU17" s="134"/>
      <c r="BVV17" s="134"/>
      <c r="BVW17" s="134"/>
      <c r="BVX17" s="134"/>
      <c r="BVY17" s="134"/>
      <c r="BVZ17" s="134"/>
      <c r="BWA17" s="134"/>
      <c r="BWB17" s="134"/>
      <c r="BWC17" s="134"/>
      <c r="BWD17" s="134"/>
      <c r="BWE17" s="134"/>
      <c r="BWF17" s="134"/>
      <c r="BWG17" s="134"/>
      <c r="BWH17" s="134"/>
      <c r="BWI17" s="134"/>
      <c r="BWJ17" s="134"/>
      <c r="BWK17" s="134"/>
      <c r="BWL17" s="134"/>
      <c r="BWM17" s="134"/>
      <c r="BWN17" s="134"/>
      <c r="BWO17" s="134"/>
      <c r="BWP17" s="134"/>
      <c r="BWQ17" s="134"/>
      <c r="BWR17" s="134"/>
      <c r="BWS17" s="134"/>
      <c r="BWT17" s="134"/>
      <c r="BWU17" s="134"/>
      <c r="BWV17" s="134"/>
      <c r="BWW17" s="134"/>
      <c r="BWX17" s="134"/>
      <c r="BWY17" s="134"/>
      <c r="BWZ17" s="134"/>
      <c r="BXA17" s="134"/>
      <c r="BXB17" s="134"/>
      <c r="BXC17" s="134"/>
      <c r="BXD17" s="134"/>
      <c r="BXE17" s="134"/>
      <c r="BXF17" s="134"/>
      <c r="BXG17" s="134"/>
      <c r="BXH17" s="134"/>
      <c r="BXI17" s="134"/>
      <c r="BXJ17" s="134"/>
      <c r="BXK17" s="134"/>
      <c r="BXL17" s="134"/>
      <c r="BXM17" s="134"/>
      <c r="BXN17" s="134"/>
      <c r="BXO17" s="134"/>
      <c r="BXP17" s="134"/>
      <c r="BXQ17" s="134"/>
      <c r="BXR17" s="134"/>
      <c r="BXS17" s="134"/>
      <c r="BXT17" s="134"/>
      <c r="BXU17" s="134"/>
      <c r="BXV17" s="134"/>
      <c r="BXW17" s="134"/>
      <c r="BXX17" s="134"/>
      <c r="BXY17" s="134"/>
      <c r="BXZ17" s="134"/>
      <c r="BYA17" s="134"/>
      <c r="BYB17" s="134"/>
      <c r="BYC17" s="134"/>
      <c r="BYD17" s="134"/>
      <c r="BYE17" s="134"/>
      <c r="BYF17" s="134"/>
      <c r="BYG17" s="134"/>
      <c r="BYH17" s="134"/>
      <c r="BYI17" s="134"/>
      <c r="BYJ17" s="134"/>
      <c r="BYK17" s="134"/>
      <c r="BYL17" s="134"/>
      <c r="BYM17" s="134"/>
      <c r="BYN17" s="134"/>
      <c r="BYO17" s="134"/>
      <c r="BYP17" s="134"/>
      <c r="BYQ17" s="134"/>
      <c r="BYR17" s="134"/>
      <c r="BYS17" s="134"/>
      <c r="BYT17" s="134"/>
      <c r="BYU17" s="134"/>
      <c r="BYV17" s="134"/>
      <c r="BYW17" s="134"/>
      <c r="BYX17" s="134"/>
      <c r="BYY17" s="134"/>
      <c r="BYZ17" s="134"/>
      <c r="BZA17" s="134"/>
      <c r="BZB17" s="134"/>
      <c r="BZC17" s="134"/>
      <c r="BZD17" s="134"/>
      <c r="BZE17" s="134"/>
      <c r="BZF17" s="134"/>
      <c r="BZG17" s="134"/>
      <c r="BZH17" s="134"/>
      <c r="BZI17" s="134"/>
      <c r="BZJ17" s="134"/>
      <c r="BZK17" s="134"/>
      <c r="BZL17" s="134"/>
      <c r="BZM17" s="134"/>
      <c r="BZN17" s="134"/>
      <c r="BZO17" s="134"/>
      <c r="BZP17" s="134"/>
      <c r="BZQ17" s="134"/>
      <c r="BZR17" s="134"/>
      <c r="BZS17" s="134"/>
      <c r="BZT17" s="134"/>
      <c r="BZU17" s="134"/>
      <c r="BZV17" s="134"/>
      <c r="BZW17" s="134"/>
      <c r="BZX17" s="134"/>
      <c r="BZY17" s="134"/>
      <c r="BZZ17" s="134"/>
      <c r="CAA17" s="134"/>
      <c r="CAB17" s="134"/>
      <c r="CAC17" s="134"/>
      <c r="CAD17" s="134"/>
      <c r="CAE17" s="134"/>
      <c r="CAF17" s="134"/>
      <c r="CAG17" s="134"/>
      <c r="CAH17" s="134"/>
      <c r="CAI17" s="134"/>
      <c r="CAJ17" s="134"/>
      <c r="CAK17" s="134"/>
      <c r="CAL17" s="134"/>
      <c r="CAM17" s="134"/>
      <c r="CAN17" s="134"/>
      <c r="CAO17" s="134"/>
      <c r="CAP17" s="134"/>
      <c r="CAQ17" s="134"/>
      <c r="CAR17" s="134"/>
      <c r="CAS17" s="134"/>
      <c r="CAT17" s="134"/>
      <c r="CAU17" s="134"/>
      <c r="CAV17" s="134"/>
      <c r="CAW17" s="134"/>
      <c r="CAX17" s="134"/>
      <c r="CAY17" s="134"/>
      <c r="CAZ17" s="134"/>
      <c r="CBA17" s="134"/>
      <c r="CBB17" s="134"/>
      <c r="CBC17" s="134"/>
      <c r="CBD17" s="134"/>
      <c r="CBE17" s="134"/>
      <c r="CBF17" s="134"/>
      <c r="CBG17" s="134"/>
      <c r="CBH17" s="134"/>
      <c r="CBI17" s="134"/>
      <c r="CBJ17" s="134"/>
      <c r="CBK17" s="134"/>
      <c r="CBL17" s="134"/>
      <c r="CBM17" s="134"/>
      <c r="CBN17" s="134"/>
      <c r="CBO17" s="134"/>
      <c r="CBP17" s="134"/>
      <c r="CBQ17" s="134"/>
      <c r="CBR17" s="134"/>
      <c r="CBS17" s="134"/>
      <c r="CBT17" s="134"/>
      <c r="CBU17" s="134"/>
      <c r="CBV17" s="134"/>
      <c r="CBW17" s="134"/>
      <c r="CBX17" s="134"/>
      <c r="CBY17" s="134"/>
      <c r="CBZ17" s="134"/>
      <c r="CCA17" s="134"/>
      <c r="CCB17" s="134"/>
      <c r="CCC17" s="134"/>
      <c r="CCD17" s="134"/>
      <c r="CCE17" s="134"/>
      <c r="CCF17" s="134"/>
      <c r="CCG17" s="134"/>
      <c r="CCH17" s="134"/>
      <c r="CCI17" s="134"/>
      <c r="CCJ17" s="134"/>
      <c r="CCK17" s="134"/>
      <c r="CCL17" s="134"/>
      <c r="CCM17" s="134"/>
      <c r="CCN17" s="134"/>
      <c r="CCO17" s="134"/>
      <c r="CCP17" s="134"/>
      <c r="CCQ17" s="134"/>
      <c r="CCR17" s="134"/>
      <c r="CCS17" s="134"/>
      <c r="CCT17" s="134"/>
      <c r="CCU17" s="134"/>
      <c r="CCV17" s="134"/>
      <c r="CCW17" s="134"/>
      <c r="CCX17" s="134"/>
      <c r="CCY17" s="134"/>
      <c r="CCZ17" s="134"/>
      <c r="CDA17" s="134"/>
      <c r="CDB17" s="134"/>
      <c r="CDC17" s="134"/>
      <c r="CDD17" s="134"/>
      <c r="CDE17" s="134"/>
      <c r="CDF17" s="134"/>
      <c r="CDG17" s="134"/>
      <c r="CDH17" s="134"/>
      <c r="CDI17" s="134"/>
      <c r="CDJ17" s="134"/>
      <c r="CDK17" s="134"/>
      <c r="CDL17" s="134"/>
      <c r="CDM17" s="134"/>
      <c r="CDN17" s="134"/>
      <c r="CDO17" s="134"/>
      <c r="CDP17" s="134"/>
      <c r="CDQ17" s="134"/>
      <c r="CDR17" s="134"/>
      <c r="CDS17" s="134"/>
      <c r="CDT17" s="134"/>
      <c r="CDU17" s="134"/>
      <c r="CDV17" s="134"/>
      <c r="CDW17" s="134"/>
      <c r="CDX17" s="134"/>
      <c r="CDY17" s="134"/>
      <c r="CDZ17" s="134"/>
      <c r="CEA17" s="134"/>
      <c r="CEB17" s="134"/>
      <c r="CEC17" s="134"/>
      <c r="CED17" s="134"/>
      <c r="CEE17" s="134"/>
      <c r="CEF17" s="134"/>
      <c r="CEG17" s="134"/>
      <c r="CEH17" s="134"/>
      <c r="CEI17" s="134"/>
      <c r="CEJ17" s="134"/>
      <c r="CEK17" s="134"/>
      <c r="CEL17" s="134"/>
      <c r="CEM17" s="134"/>
      <c r="CEN17" s="134"/>
      <c r="CEO17" s="134"/>
      <c r="CEP17" s="134"/>
      <c r="CEQ17" s="134"/>
      <c r="CER17" s="134"/>
      <c r="CES17" s="134"/>
      <c r="CET17" s="134"/>
      <c r="CEU17" s="134"/>
      <c r="CEV17" s="134"/>
      <c r="CEW17" s="134"/>
      <c r="CEX17" s="134"/>
      <c r="CEY17" s="134"/>
      <c r="CEZ17" s="134"/>
      <c r="CFA17" s="134"/>
      <c r="CFB17" s="134"/>
      <c r="CFC17" s="134"/>
      <c r="CFD17" s="134"/>
      <c r="CFE17" s="134"/>
      <c r="CFF17" s="134"/>
      <c r="CFG17" s="134"/>
      <c r="CFH17" s="134"/>
      <c r="CFI17" s="134"/>
      <c r="CFJ17" s="134"/>
      <c r="CFK17" s="134"/>
      <c r="CFL17" s="134"/>
      <c r="CFM17" s="134"/>
      <c r="CFN17" s="134"/>
      <c r="CFO17" s="134"/>
      <c r="CFP17" s="134"/>
      <c r="CFQ17" s="134"/>
      <c r="CFR17" s="134"/>
      <c r="CFS17" s="134"/>
      <c r="CFT17" s="134"/>
      <c r="CFU17" s="134"/>
      <c r="CFV17" s="134"/>
      <c r="CFW17" s="134"/>
      <c r="CFX17" s="134"/>
      <c r="CFY17" s="134"/>
      <c r="CFZ17" s="134"/>
      <c r="CGA17" s="134"/>
      <c r="CGB17" s="134"/>
      <c r="CGC17" s="134"/>
      <c r="CGD17" s="134"/>
      <c r="CGE17" s="134"/>
      <c r="CGF17" s="134"/>
      <c r="CGG17" s="134"/>
      <c r="CGH17" s="134"/>
      <c r="CGI17" s="134"/>
      <c r="CGJ17" s="134"/>
      <c r="CGK17" s="134"/>
      <c r="CGL17" s="134"/>
      <c r="CGM17" s="134"/>
      <c r="CGN17" s="134"/>
      <c r="CGO17" s="134"/>
      <c r="CGP17" s="134"/>
      <c r="CGQ17" s="134"/>
      <c r="CGR17" s="134"/>
      <c r="CGS17" s="134"/>
      <c r="CGT17" s="134"/>
      <c r="CGU17" s="134"/>
      <c r="CGV17" s="134"/>
      <c r="CGW17" s="134"/>
      <c r="CGX17" s="134"/>
      <c r="CGY17" s="134"/>
      <c r="CGZ17" s="134"/>
      <c r="CHA17" s="134"/>
      <c r="CHB17" s="134"/>
      <c r="CHC17" s="134"/>
      <c r="CHD17" s="134"/>
      <c r="CHE17" s="134"/>
      <c r="CHF17" s="134"/>
      <c r="CHG17" s="134"/>
      <c r="CHH17" s="134"/>
      <c r="CHI17" s="134"/>
      <c r="CHJ17" s="134"/>
      <c r="CHK17" s="134"/>
      <c r="CHL17" s="134"/>
      <c r="CHM17" s="134"/>
      <c r="CHN17" s="134"/>
      <c r="CHO17" s="134"/>
      <c r="CHP17" s="134"/>
      <c r="CHQ17" s="134"/>
      <c r="CHR17" s="134"/>
      <c r="CHS17" s="134"/>
      <c r="CHT17" s="134"/>
      <c r="CHU17" s="134"/>
      <c r="CHV17" s="134"/>
      <c r="CHW17" s="134"/>
      <c r="CHX17" s="134"/>
      <c r="CHY17" s="134"/>
      <c r="CHZ17" s="134"/>
      <c r="CIA17" s="134"/>
      <c r="CIB17" s="134"/>
      <c r="CIC17" s="134"/>
      <c r="CID17" s="134"/>
      <c r="CIE17" s="134"/>
      <c r="CIF17" s="134"/>
      <c r="CIG17" s="134"/>
      <c r="CIH17" s="134"/>
      <c r="CII17" s="134"/>
      <c r="CIJ17" s="134"/>
      <c r="CIK17" s="134"/>
      <c r="CIL17" s="134"/>
      <c r="CIM17" s="134"/>
      <c r="CIN17" s="134"/>
      <c r="CIO17" s="134"/>
      <c r="CIP17" s="134"/>
      <c r="CIQ17" s="134"/>
      <c r="CIR17" s="134"/>
      <c r="CIS17" s="134"/>
      <c r="CIT17" s="134"/>
      <c r="CIU17" s="134"/>
      <c r="CIV17" s="134"/>
      <c r="CIW17" s="134"/>
      <c r="CIX17" s="134"/>
      <c r="CIY17" s="134"/>
      <c r="CIZ17" s="134"/>
      <c r="CJA17" s="134"/>
      <c r="CJB17" s="134"/>
      <c r="CJC17" s="134"/>
      <c r="CJD17" s="134"/>
      <c r="CJE17" s="134"/>
      <c r="CJF17" s="134"/>
      <c r="CJG17" s="134"/>
      <c r="CJH17" s="134"/>
      <c r="CJI17" s="134"/>
      <c r="CJJ17" s="134"/>
      <c r="CJK17" s="134"/>
      <c r="CJL17" s="134"/>
      <c r="CJM17" s="134"/>
      <c r="CJN17" s="134"/>
      <c r="CJO17" s="134"/>
      <c r="CJP17" s="134"/>
      <c r="CJQ17" s="134"/>
      <c r="CJR17" s="134"/>
      <c r="CJS17" s="134"/>
      <c r="CJT17" s="134"/>
      <c r="CJU17" s="134"/>
      <c r="CJV17" s="134"/>
      <c r="CJW17" s="134"/>
      <c r="CJX17" s="134"/>
      <c r="CJY17" s="134"/>
      <c r="CJZ17" s="134"/>
      <c r="CKA17" s="134"/>
      <c r="CKB17" s="134"/>
      <c r="CKC17" s="134"/>
      <c r="CKD17" s="134"/>
      <c r="CKE17" s="134"/>
      <c r="CKF17" s="134"/>
      <c r="CKG17" s="134"/>
      <c r="CKH17" s="134"/>
      <c r="CKI17" s="134"/>
      <c r="CKJ17" s="134"/>
      <c r="CKK17" s="134"/>
      <c r="CKL17" s="134"/>
      <c r="CKM17" s="134"/>
      <c r="CKN17" s="134"/>
      <c r="CKO17" s="134"/>
      <c r="CKP17" s="134"/>
      <c r="CKQ17" s="134"/>
      <c r="CKR17" s="134"/>
      <c r="CKS17" s="134"/>
      <c r="CKT17" s="134"/>
      <c r="CKU17" s="134"/>
      <c r="CKV17" s="134"/>
      <c r="CKW17" s="134"/>
      <c r="CKX17" s="134"/>
      <c r="CKY17" s="134"/>
      <c r="CKZ17" s="134"/>
      <c r="CLA17" s="134"/>
      <c r="CLB17" s="134"/>
      <c r="CLC17" s="134"/>
      <c r="CLD17" s="134"/>
      <c r="CLE17" s="134"/>
      <c r="CLF17" s="134"/>
      <c r="CLG17" s="134"/>
      <c r="CLH17" s="134"/>
      <c r="CLI17" s="134"/>
      <c r="CLJ17" s="134"/>
      <c r="CLK17" s="134"/>
      <c r="CLL17" s="134"/>
      <c r="CLM17" s="134"/>
      <c r="CLN17" s="134"/>
      <c r="CLO17" s="134"/>
      <c r="CLP17" s="134"/>
      <c r="CLQ17" s="134"/>
      <c r="CLR17" s="134"/>
      <c r="CLS17" s="134"/>
      <c r="CLT17" s="134"/>
      <c r="CLU17" s="134"/>
      <c r="CLV17" s="134"/>
      <c r="CLW17" s="134"/>
      <c r="CLX17" s="134"/>
      <c r="CLY17" s="134"/>
      <c r="CLZ17" s="134"/>
      <c r="CMA17" s="134"/>
      <c r="CMB17" s="134"/>
      <c r="CMC17" s="134"/>
      <c r="CMD17" s="134"/>
      <c r="CME17" s="134"/>
      <c r="CMF17" s="134"/>
      <c r="CMG17" s="134"/>
      <c r="CMH17" s="134"/>
      <c r="CMI17" s="134"/>
      <c r="CMJ17" s="134"/>
      <c r="CMK17" s="134"/>
      <c r="CML17" s="134"/>
      <c r="CMM17" s="134"/>
      <c r="CMN17" s="134"/>
      <c r="CMO17" s="134"/>
      <c r="CMP17" s="134"/>
      <c r="CMQ17" s="134"/>
      <c r="CMR17" s="134"/>
      <c r="CMS17" s="134"/>
      <c r="CMT17" s="134"/>
      <c r="CMU17" s="134"/>
      <c r="CMV17" s="134"/>
      <c r="CMW17" s="134"/>
      <c r="CMX17" s="134"/>
      <c r="CMY17" s="134"/>
      <c r="CMZ17" s="134"/>
      <c r="CNA17" s="134"/>
      <c r="CNB17" s="134"/>
      <c r="CNC17" s="134"/>
      <c r="CND17" s="134"/>
      <c r="CNE17" s="134"/>
      <c r="CNF17" s="134"/>
      <c r="CNG17" s="134"/>
      <c r="CNH17" s="134"/>
      <c r="CNI17" s="134"/>
      <c r="CNJ17" s="134"/>
      <c r="CNK17" s="134"/>
      <c r="CNL17" s="134"/>
      <c r="CNM17" s="134"/>
      <c r="CNN17" s="134"/>
      <c r="CNO17" s="134"/>
      <c r="CNP17" s="134"/>
      <c r="CNQ17" s="134"/>
      <c r="CNR17" s="134"/>
      <c r="CNS17" s="134"/>
      <c r="CNT17" s="134"/>
      <c r="CNU17" s="134"/>
      <c r="CNV17" s="134"/>
      <c r="CNW17" s="134"/>
      <c r="CNX17" s="134"/>
      <c r="CNY17" s="134"/>
      <c r="CNZ17" s="134"/>
      <c r="COA17" s="134"/>
      <c r="COB17" s="134"/>
      <c r="COC17" s="134"/>
      <c r="COD17" s="134"/>
      <c r="COE17" s="134"/>
      <c r="COF17" s="134"/>
      <c r="COG17" s="134"/>
      <c r="COH17" s="134"/>
      <c r="COI17" s="134"/>
      <c r="COJ17" s="134"/>
      <c r="COK17" s="134"/>
      <c r="COL17" s="134"/>
      <c r="COM17" s="134"/>
      <c r="CON17" s="134"/>
      <c r="COO17" s="134"/>
      <c r="COP17" s="134"/>
      <c r="COQ17" s="134"/>
      <c r="COR17" s="134"/>
      <c r="COS17" s="134"/>
      <c r="COT17" s="134"/>
      <c r="COU17" s="134"/>
      <c r="COV17" s="134"/>
      <c r="COW17" s="134"/>
      <c r="COX17" s="134"/>
      <c r="COY17" s="134"/>
      <c r="COZ17" s="134"/>
      <c r="CPA17" s="134"/>
      <c r="CPB17" s="134"/>
      <c r="CPC17" s="134"/>
      <c r="CPD17" s="134"/>
      <c r="CPE17" s="134"/>
      <c r="CPF17" s="134"/>
      <c r="CPG17" s="134"/>
      <c r="CPH17" s="134"/>
      <c r="CPI17" s="134"/>
      <c r="CPJ17" s="134"/>
      <c r="CPK17" s="134"/>
      <c r="CPL17" s="134"/>
      <c r="CPM17" s="134"/>
      <c r="CPN17" s="134"/>
      <c r="CPO17" s="134"/>
      <c r="CPP17" s="134"/>
      <c r="CPQ17" s="134"/>
      <c r="CPR17" s="134"/>
      <c r="CPS17" s="134"/>
      <c r="CPT17" s="134"/>
      <c r="CPU17" s="134"/>
      <c r="CPV17" s="134"/>
      <c r="CPW17" s="134"/>
      <c r="CPX17" s="134"/>
      <c r="CPY17" s="134"/>
      <c r="CPZ17" s="134"/>
      <c r="CQA17" s="134"/>
      <c r="CQB17" s="134"/>
      <c r="CQC17" s="134"/>
      <c r="CQD17" s="134"/>
      <c r="CQE17" s="134"/>
      <c r="CQF17" s="134"/>
      <c r="CQG17" s="134"/>
      <c r="CQH17" s="134"/>
      <c r="CQI17" s="134"/>
      <c r="CQJ17" s="134"/>
      <c r="CQK17" s="134"/>
      <c r="CQL17" s="134"/>
      <c r="CQM17" s="134"/>
      <c r="CQN17" s="134"/>
      <c r="CQO17" s="134"/>
      <c r="CQP17" s="134"/>
      <c r="CQQ17" s="134"/>
      <c r="CQR17" s="134"/>
      <c r="CQS17" s="134"/>
      <c r="CQT17" s="134"/>
      <c r="CQU17" s="134"/>
      <c r="CQV17" s="134"/>
      <c r="CQW17" s="134"/>
      <c r="CQX17" s="134"/>
      <c r="CQY17" s="134"/>
      <c r="CQZ17" s="134"/>
      <c r="CRA17" s="134"/>
      <c r="CRB17" s="134"/>
      <c r="CRC17" s="134"/>
      <c r="CRD17" s="134"/>
      <c r="CRE17" s="134"/>
      <c r="CRF17" s="134"/>
      <c r="CRG17" s="134"/>
      <c r="CRH17" s="134"/>
      <c r="CRI17" s="134"/>
      <c r="CRJ17" s="134"/>
      <c r="CRK17" s="134"/>
      <c r="CRL17" s="134"/>
      <c r="CRM17" s="134"/>
      <c r="CRN17" s="134"/>
      <c r="CRO17" s="134"/>
      <c r="CRP17" s="134"/>
      <c r="CRQ17" s="134"/>
      <c r="CRR17" s="134"/>
      <c r="CRS17" s="134"/>
      <c r="CRT17" s="134"/>
      <c r="CRU17" s="134"/>
      <c r="CRV17" s="134"/>
      <c r="CRW17" s="134"/>
      <c r="CRX17" s="134"/>
      <c r="CRY17" s="134"/>
      <c r="CRZ17" s="134"/>
      <c r="CSA17" s="134"/>
      <c r="CSB17" s="134"/>
      <c r="CSC17" s="134"/>
      <c r="CSD17" s="134"/>
      <c r="CSE17" s="134"/>
      <c r="CSF17" s="134"/>
      <c r="CSG17" s="134"/>
      <c r="CSH17" s="134"/>
      <c r="CSI17" s="134"/>
      <c r="CSJ17" s="134"/>
      <c r="CSK17" s="134"/>
      <c r="CSL17" s="134"/>
      <c r="CSM17" s="134"/>
      <c r="CSN17" s="134"/>
      <c r="CSO17" s="134"/>
      <c r="CSP17" s="134"/>
      <c r="CSQ17" s="134"/>
      <c r="CSR17" s="134"/>
      <c r="CSS17" s="134"/>
      <c r="CST17" s="134"/>
      <c r="CSU17" s="134"/>
      <c r="CSV17" s="134"/>
      <c r="CSW17" s="134"/>
      <c r="CSX17" s="134"/>
      <c r="CSY17" s="134"/>
      <c r="CSZ17" s="134"/>
      <c r="CTA17" s="134"/>
      <c r="CTB17" s="134"/>
      <c r="CTC17" s="134"/>
      <c r="CTD17" s="134"/>
      <c r="CTE17" s="134"/>
      <c r="CTF17" s="134"/>
      <c r="CTG17" s="134"/>
      <c r="CTH17" s="134"/>
      <c r="CTI17" s="134"/>
      <c r="CTJ17" s="134"/>
      <c r="CTK17" s="134"/>
      <c r="CTL17" s="134"/>
      <c r="CTM17" s="134"/>
      <c r="CTN17" s="134"/>
      <c r="CTO17" s="134"/>
      <c r="CTP17" s="134"/>
      <c r="CTQ17" s="134"/>
      <c r="CTR17" s="134"/>
      <c r="CTS17" s="134"/>
      <c r="CTT17" s="134"/>
      <c r="CTU17" s="134"/>
      <c r="CTV17" s="134"/>
      <c r="CTW17" s="134"/>
      <c r="CTX17" s="134"/>
      <c r="CTY17" s="134"/>
      <c r="CTZ17" s="134"/>
      <c r="CUA17" s="134"/>
      <c r="CUB17" s="134"/>
      <c r="CUC17" s="134"/>
      <c r="CUD17" s="134"/>
      <c r="CUE17" s="134"/>
      <c r="CUF17" s="134"/>
      <c r="CUG17" s="134"/>
      <c r="CUH17" s="134"/>
      <c r="CUI17" s="134"/>
      <c r="CUJ17" s="134"/>
      <c r="CUK17" s="134"/>
      <c r="CUL17" s="134"/>
      <c r="CUM17" s="134"/>
      <c r="CUN17" s="134"/>
      <c r="CUO17" s="134"/>
      <c r="CUP17" s="134"/>
      <c r="CUQ17" s="134"/>
      <c r="CUR17" s="134"/>
      <c r="CUS17" s="134"/>
      <c r="CUT17" s="134"/>
      <c r="CUU17" s="134"/>
      <c r="CUV17" s="134"/>
      <c r="CUW17" s="134"/>
      <c r="CUX17" s="134"/>
      <c r="CUY17" s="134"/>
      <c r="CUZ17" s="134"/>
      <c r="CVA17" s="134"/>
      <c r="CVB17" s="134"/>
      <c r="CVC17" s="134"/>
      <c r="CVD17" s="134"/>
      <c r="CVE17" s="134"/>
      <c r="CVF17" s="134"/>
      <c r="CVG17" s="134"/>
      <c r="CVH17" s="134"/>
      <c r="CVI17" s="134"/>
      <c r="CVJ17" s="134"/>
      <c r="CVK17" s="134"/>
      <c r="CVL17" s="134"/>
      <c r="CVM17" s="134"/>
      <c r="CVN17" s="134"/>
      <c r="CVO17" s="134"/>
      <c r="CVP17" s="134"/>
      <c r="CVQ17" s="134"/>
      <c r="CVR17" s="134"/>
      <c r="CVS17" s="134"/>
      <c r="CVT17" s="134"/>
      <c r="CVU17" s="134"/>
      <c r="CVV17" s="134"/>
      <c r="CVW17" s="134"/>
      <c r="CVX17" s="134"/>
      <c r="CVY17" s="134"/>
      <c r="CVZ17" s="134"/>
      <c r="CWA17" s="134"/>
      <c r="CWB17" s="134"/>
      <c r="CWC17" s="134"/>
      <c r="CWD17" s="134"/>
      <c r="CWE17" s="134"/>
      <c r="CWF17" s="134"/>
      <c r="CWG17" s="134"/>
      <c r="CWH17" s="134"/>
      <c r="CWI17" s="134"/>
      <c r="CWJ17" s="134"/>
      <c r="CWK17" s="134"/>
      <c r="CWL17" s="134"/>
      <c r="CWM17" s="134"/>
      <c r="CWN17" s="134"/>
      <c r="CWO17" s="134"/>
      <c r="CWP17" s="134"/>
      <c r="CWQ17" s="134"/>
      <c r="CWR17" s="134"/>
      <c r="CWS17" s="134"/>
      <c r="CWT17" s="134"/>
      <c r="CWU17" s="134"/>
      <c r="CWV17" s="134"/>
      <c r="CWW17" s="134"/>
      <c r="CWX17" s="134"/>
      <c r="CWY17" s="134"/>
      <c r="CWZ17" s="134"/>
      <c r="CXA17" s="134"/>
      <c r="CXB17" s="134"/>
      <c r="CXC17" s="134"/>
      <c r="CXD17" s="134"/>
      <c r="CXE17" s="134"/>
      <c r="CXF17" s="134"/>
      <c r="CXG17" s="134"/>
      <c r="CXH17" s="134"/>
      <c r="CXI17" s="134"/>
      <c r="CXJ17" s="134"/>
      <c r="CXK17" s="134"/>
      <c r="CXL17" s="134"/>
      <c r="CXM17" s="134"/>
      <c r="CXN17" s="134"/>
      <c r="CXO17" s="134"/>
      <c r="CXP17" s="134"/>
      <c r="CXQ17" s="134"/>
      <c r="CXR17" s="134"/>
      <c r="CXS17" s="134"/>
      <c r="CXT17" s="134"/>
      <c r="CXU17" s="134"/>
      <c r="CXV17" s="134"/>
      <c r="CXW17" s="134"/>
      <c r="CXX17" s="134"/>
      <c r="CXY17" s="134"/>
      <c r="CXZ17" s="134"/>
      <c r="CYA17" s="134"/>
      <c r="CYB17" s="134"/>
      <c r="CYC17" s="134"/>
      <c r="CYD17" s="134"/>
      <c r="CYE17" s="134"/>
      <c r="CYF17" s="134"/>
      <c r="CYG17" s="134"/>
      <c r="CYH17" s="134"/>
      <c r="CYI17" s="134"/>
      <c r="CYJ17" s="134"/>
      <c r="CYK17" s="134"/>
      <c r="CYL17" s="134"/>
      <c r="CYM17" s="134"/>
      <c r="CYN17" s="134"/>
      <c r="CYO17" s="134"/>
      <c r="CYP17" s="134"/>
      <c r="CYQ17" s="134"/>
      <c r="CYR17" s="134"/>
      <c r="CYS17" s="134"/>
      <c r="CYT17" s="134"/>
      <c r="CYU17" s="134"/>
      <c r="CYV17" s="134"/>
      <c r="CYW17" s="134"/>
      <c r="CYX17" s="134"/>
      <c r="CYY17" s="134"/>
      <c r="CYZ17" s="134"/>
      <c r="CZA17" s="134"/>
      <c r="CZB17" s="134"/>
      <c r="CZC17" s="134"/>
      <c r="CZD17" s="134"/>
      <c r="CZE17" s="134"/>
      <c r="CZF17" s="134"/>
      <c r="CZG17" s="134"/>
      <c r="CZH17" s="134"/>
      <c r="CZI17" s="134"/>
      <c r="CZJ17" s="134"/>
      <c r="CZK17" s="134"/>
      <c r="CZL17" s="134"/>
      <c r="CZM17" s="134"/>
      <c r="CZN17" s="134"/>
      <c r="CZO17" s="134"/>
      <c r="CZP17" s="134"/>
      <c r="CZQ17" s="134"/>
      <c r="CZR17" s="134"/>
      <c r="CZS17" s="134"/>
      <c r="CZT17" s="134"/>
      <c r="CZU17" s="134"/>
      <c r="CZV17" s="134"/>
      <c r="CZW17" s="134"/>
      <c r="CZX17" s="134"/>
      <c r="CZY17" s="134"/>
      <c r="CZZ17" s="134"/>
      <c r="DAA17" s="134"/>
      <c r="DAB17" s="134"/>
      <c r="DAC17" s="134"/>
      <c r="DAD17" s="134"/>
      <c r="DAE17" s="134"/>
      <c r="DAF17" s="134"/>
      <c r="DAG17" s="134"/>
      <c r="DAH17" s="134"/>
      <c r="DAI17" s="134"/>
      <c r="DAJ17" s="134"/>
      <c r="DAK17" s="134"/>
      <c r="DAL17" s="134"/>
      <c r="DAM17" s="134"/>
      <c r="DAN17" s="134"/>
      <c r="DAO17" s="134"/>
      <c r="DAP17" s="134"/>
      <c r="DAQ17" s="134"/>
      <c r="DAR17" s="134"/>
      <c r="DAS17" s="134"/>
      <c r="DAT17" s="134"/>
      <c r="DAU17" s="134"/>
      <c r="DAV17" s="134"/>
      <c r="DAW17" s="134"/>
      <c r="DAX17" s="134"/>
      <c r="DAY17" s="134"/>
      <c r="DAZ17" s="134"/>
      <c r="DBA17" s="134"/>
      <c r="DBB17" s="134"/>
      <c r="DBC17" s="134"/>
      <c r="DBD17" s="134"/>
      <c r="DBE17" s="134"/>
      <c r="DBF17" s="134"/>
      <c r="DBG17" s="134"/>
      <c r="DBH17" s="134"/>
      <c r="DBI17" s="134"/>
      <c r="DBJ17" s="134"/>
      <c r="DBK17" s="134"/>
      <c r="DBL17" s="134"/>
      <c r="DBM17" s="134"/>
      <c r="DBN17" s="134"/>
      <c r="DBO17" s="134"/>
      <c r="DBP17" s="134"/>
      <c r="DBQ17" s="134"/>
      <c r="DBR17" s="134"/>
      <c r="DBS17" s="134"/>
      <c r="DBT17" s="134"/>
      <c r="DBU17" s="134"/>
      <c r="DBV17" s="134"/>
      <c r="DBW17" s="134"/>
      <c r="DBX17" s="134"/>
      <c r="DBY17" s="134"/>
      <c r="DBZ17" s="134"/>
      <c r="DCA17" s="134"/>
      <c r="DCB17" s="134"/>
      <c r="DCC17" s="134"/>
      <c r="DCD17" s="134"/>
      <c r="DCE17" s="134"/>
      <c r="DCF17" s="134"/>
      <c r="DCG17" s="134"/>
      <c r="DCH17" s="134"/>
      <c r="DCI17" s="134"/>
      <c r="DCJ17" s="134"/>
      <c r="DCK17" s="134"/>
      <c r="DCL17" s="134"/>
      <c r="DCM17" s="134"/>
      <c r="DCN17" s="134"/>
      <c r="DCO17" s="134"/>
      <c r="DCP17" s="134"/>
      <c r="DCQ17" s="134"/>
      <c r="DCR17" s="134"/>
      <c r="DCS17" s="134"/>
      <c r="DCT17" s="134"/>
      <c r="DCU17" s="134"/>
      <c r="DCV17" s="134"/>
      <c r="DCW17" s="134"/>
      <c r="DCX17" s="134"/>
      <c r="DCY17" s="134"/>
      <c r="DCZ17" s="134"/>
      <c r="DDA17" s="134"/>
      <c r="DDB17" s="134"/>
      <c r="DDC17" s="134"/>
      <c r="DDD17" s="134"/>
      <c r="DDE17" s="134"/>
      <c r="DDF17" s="134"/>
      <c r="DDG17" s="134"/>
      <c r="DDH17" s="134"/>
      <c r="DDI17" s="134"/>
      <c r="DDJ17" s="134"/>
      <c r="DDK17" s="134"/>
      <c r="DDL17" s="134"/>
      <c r="DDM17" s="134"/>
      <c r="DDN17" s="134"/>
      <c r="DDO17" s="134"/>
      <c r="DDP17" s="134"/>
      <c r="DDQ17" s="134"/>
      <c r="DDR17" s="134"/>
      <c r="DDS17" s="134"/>
      <c r="DDT17" s="134"/>
      <c r="DDU17" s="134"/>
      <c r="DDV17" s="134"/>
      <c r="DDW17" s="134"/>
      <c r="DDX17" s="134"/>
      <c r="DDY17" s="134"/>
      <c r="DDZ17" s="134"/>
      <c r="DEA17" s="134"/>
      <c r="DEB17" s="134"/>
      <c r="DEC17" s="134"/>
      <c r="DED17" s="134"/>
      <c r="DEE17" s="134"/>
      <c r="DEF17" s="134"/>
      <c r="DEG17" s="134"/>
      <c r="DEH17" s="134"/>
      <c r="DEI17" s="134"/>
      <c r="DEJ17" s="134"/>
      <c r="DEK17" s="134"/>
      <c r="DEL17" s="134"/>
      <c r="DEM17" s="134"/>
      <c r="DEN17" s="134"/>
      <c r="DEO17" s="134"/>
      <c r="DEP17" s="134"/>
      <c r="DEQ17" s="134"/>
      <c r="DER17" s="134"/>
      <c r="DES17" s="134"/>
      <c r="DET17" s="134"/>
      <c r="DEU17" s="134"/>
      <c r="DEV17" s="134"/>
      <c r="DEW17" s="134"/>
      <c r="DEX17" s="134"/>
      <c r="DEY17" s="134"/>
      <c r="DEZ17" s="134"/>
      <c r="DFA17" s="134"/>
      <c r="DFB17" s="134"/>
      <c r="DFC17" s="134"/>
      <c r="DFD17" s="134"/>
      <c r="DFE17" s="134"/>
      <c r="DFF17" s="134"/>
      <c r="DFG17" s="134"/>
      <c r="DFH17" s="134"/>
      <c r="DFI17" s="134"/>
      <c r="DFJ17" s="134"/>
      <c r="DFK17" s="134"/>
      <c r="DFL17" s="134"/>
      <c r="DFM17" s="134"/>
      <c r="DFN17" s="134"/>
      <c r="DFO17" s="134"/>
      <c r="DFP17" s="134"/>
      <c r="DFQ17" s="134"/>
      <c r="DFR17" s="134"/>
      <c r="DFS17" s="134"/>
      <c r="DFT17" s="134"/>
      <c r="DFU17" s="134"/>
      <c r="DFV17" s="134"/>
      <c r="DFW17" s="134"/>
      <c r="DFX17" s="134"/>
      <c r="DFY17" s="134"/>
      <c r="DFZ17" s="134"/>
      <c r="DGA17" s="134"/>
      <c r="DGB17" s="134"/>
      <c r="DGC17" s="134"/>
      <c r="DGD17" s="134"/>
      <c r="DGE17" s="134"/>
      <c r="DGF17" s="134"/>
      <c r="DGG17" s="134"/>
      <c r="DGH17" s="134"/>
      <c r="DGI17" s="134"/>
      <c r="DGJ17" s="134"/>
      <c r="DGK17" s="134"/>
      <c r="DGL17" s="134"/>
      <c r="DGM17" s="134"/>
      <c r="DGN17" s="134"/>
      <c r="DGO17" s="134"/>
      <c r="DGP17" s="134"/>
      <c r="DGQ17" s="134"/>
      <c r="DGR17" s="134"/>
      <c r="DGS17" s="134"/>
      <c r="DGT17" s="134"/>
      <c r="DGU17" s="134"/>
      <c r="DGV17" s="134"/>
      <c r="DGW17" s="134"/>
      <c r="DGX17" s="134"/>
      <c r="DGY17" s="134"/>
      <c r="DGZ17" s="134"/>
      <c r="DHA17" s="134"/>
      <c r="DHB17" s="134"/>
      <c r="DHC17" s="134"/>
      <c r="DHD17" s="134"/>
      <c r="DHE17" s="134"/>
      <c r="DHF17" s="134"/>
      <c r="DHG17" s="134"/>
      <c r="DHH17" s="134"/>
      <c r="DHI17" s="134"/>
      <c r="DHJ17" s="134"/>
      <c r="DHK17" s="134"/>
      <c r="DHL17" s="134"/>
      <c r="DHM17" s="134"/>
      <c r="DHN17" s="134"/>
      <c r="DHO17" s="134"/>
      <c r="DHP17" s="134"/>
      <c r="DHQ17" s="134"/>
      <c r="DHR17" s="134"/>
      <c r="DHS17" s="134"/>
      <c r="DHT17" s="134"/>
      <c r="DHU17" s="134"/>
      <c r="DHV17" s="134"/>
      <c r="DHW17" s="134"/>
      <c r="DHX17" s="134"/>
      <c r="DHY17" s="134"/>
      <c r="DHZ17" s="134"/>
      <c r="DIA17" s="134"/>
      <c r="DIB17" s="134"/>
      <c r="DIC17" s="134"/>
      <c r="DID17" s="134"/>
      <c r="DIE17" s="134"/>
      <c r="DIF17" s="134"/>
      <c r="DIG17" s="134"/>
      <c r="DIH17" s="134"/>
      <c r="DII17" s="134"/>
      <c r="DIJ17" s="134"/>
      <c r="DIK17" s="134"/>
      <c r="DIL17" s="134"/>
      <c r="DIM17" s="134"/>
      <c r="DIN17" s="134"/>
      <c r="DIO17" s="134"/>
      <c r="DIP17" s="134"/>
      <c r="DIQ17" s="134"/>
      <c r="DIR17" s="134"/>
      <c r="DIS17" s="134"/>
      <c r="DIT17" s="134"/>
      <c r="DIU17" s="134"/>
      <c r="DIV17" s="134"/>
      <c r="DIW17" s="134"/>
      <c r="DIX17" s="134"/>
      <c r="DIY17" s="134"/>
      <c r="DIZ17" s="134"/>
      <c r="DJA17" s="134"/>
      <c r="DJB17" s="134"/>
      <c r="DJC17" s="134"/>
      <c r="DJD17" s="134"/>
      <c r="DJE17" s="134"/>
      <c r="DJF17" s="134"/>
      <c r="DJG17" s="134"/>
      <c r="DJH17" s="134"/>
      <c r="DJI17" s="134"/>
      <c r="DJJ17" s="134"/>
      <c r="DJK17" s="134"/>
      <c r="DJL17" s="134"/>
      <c r="DJM17" s="134"/>
      <c r="DJN17" s="134"/>
      <c r="DJO17" s="134"/>
      <c r="DJP17" s="134"/>
      <c r="DJQ17" s="134"/>
      <c r="DJR17" s="134"/>
      <c r="DJS17" s="134"/>
      <c r="DJT17" s="134"/>
      <c r="DJU17" s="134"/>
      <c r="DJV17" s="134"/>
      <c r="DJW17" s="134"/>
      <c r="DJX17" s="134"/>
      <c r="DJY17" s="134"/>
      <c r="DJZ17" s="134"/>
      <c r="DKA17" s="134"/>
      <c r="DKB17" s="134"/>
      <c r="DKC17" s="134"/>
      <c r="DKD17" s="134"/>
      <c r="DKE17" s="134"/>
      <c r="DKF17" s="134"/>
      <c r="DKG17" s="134"/>
      <c r="DKH17" s="134"/>
      <c r="DKI17" s="134"/>
      <c r="DKJ17" s="134"/>
      <c r="DKK17" s="134"/>
      <c r="DKL17" s="134"/>
      <c r="DKM17" s="134"/>
      <c r="DKN17" s="134"/>
      <c r="DKO17" s="134"/>
      <c r="DKP17" s="134"/>
      <c r="DKQ17" s="134"/>
      <c r="DKR17" s="134"/>
      <c r="DKS17" s="134"/>
      <c r="DKT17" s="134"/>
      <c r="DKU17" s="134"/>
      <c r="DKV17" s="134"/>
      <c r="DKW17" s="134"/>
      <c r="DKX17" s="134"/>
      <c r="DKY17" s="134"/>
      <c r="DKZ17" s="134"/>
      <c r="DLA17" s="134"/>
      <c r="DLB17" s="134"/>
      <c r="DLC17" s="134"/>
      <c r="DLD17" s="134"/>
      <c r="DLE17" s="134"/>
      <c r="DLF17" s="134"/>
      <c r="DLG17" s="134"/>
      <c r="DLH17" s="134"/>
      <c r="DLI17" s="134"/>
      <c r="DLJ17" s="134"/>
      <c r="DLK17" s="134"/>
      <c r="DLL17" s="134"/>
      <c r="DLM17" s="134"/>
      <c r="DLN17" s="134"/>
      <c r="DLO17" s="134"/>
      <c r="DLP17" s="134"/>
      <c r="DLQ17" s="134"/>
      <c r="DLR17" s="134"/>
      <c r="DLS17" s="134"/>
      <c r="DLT17" s="134"/>
      <c r="DLU17" s="134"/>
      <c r="DLV17" s="134"/>
      <c r="DLW17" s="134"/>
      <c r="DLX17" s="134"/>
      <c r="DLY17" s="134"/>
      <c r="DLZ17" s="134"/>
      <c r="DMA17" s="134"/>
      <c r="DMB17" s="134"/>
      <c r="DMC17" s="134"/>
      <c r="DMD17" s="134"/>
      <c r="DME17" s="134"/>
      <c r="DMF17" s="134"/>
      <c r="DMG17" s="134"/>
      <c r="DMH17" s="134"/>
      <c r="DMI17" s="134"/>
      <c r="DMJ17" s="134"/>
      <c r="DMK17" s="134"/>
      <c r="DML17" s="134"/>
      <c r="DMM17" s="134"/>
      <c r="DMN17" s="134"/>
      <c r="DMO17" s="134"/>
      <c r="DMP17" s="134"/>
      <c r="DMQ17" s="134"/>
      <c r="DMR17" s="134"/>
      <c r="DMS17" s="134"/>
      <c r="DMT17" s="134"/>
      <c r="DMU17" s="134"/>
      <c r="DMV17" s="134"/>
      <c r="DMW17" s="134"/>
      <c r="DMX17" s="134"/>
      <c r="DMY17" s="134"/>
      <c r="DMZ17" s="134"/>
      <c r="DNA17" s="134"/>
      <c r="DNB17" s="134"/>
      <c r="DNC17" s="134"/>
      <c r="DND17" s="134"/>
      <c r="DNE17" s="134"/>
      <c r="DNF17" s="134"/>
      <c r="DNG17" s="134"/>
      <c r="DNH17" s="134"/>
      <c r="DNI17" s="134"/>
      <c r="DNJ17" s="134"/>
      <c r="DNK17" s="134"/>
      <c r="DNL17" s="134"/>
      <c r="DNM17" s="134"/>
      <c r="DNN17" s="134"/>
      <c r="DNO17" s="134"/>
      <c r="DNP17" s="134"/>
      <c r="DNQ17" s="134"/>
      <c r="DNR17" s="134"/>
      <c r="DNS17" s="134"/>
      <c r="DNT17" s="134"/>
      <c r="DNU17" s="134"/>
      <c r="DNV17" s="134"/>
      <c r="DNW17" s="134"/>
      <c r="DNX17" s="134"/>
      <c r="DNY17" s="134"/>
      <c r="DNZ17" s="134"/>
      <c r="DOA17" s="134"/>
      <c r="DOB17" s="134"/>
      <c r="DOC17" s="134"/>
      <c r="DOD17" s="134"/>
      <c r="DOE17" s="134"/>
      <c r="DOF17" s="134"/>
      <c r="DOG17" s="134"/>
      <c r="DOH17" s="134"/>
      <c r="DOI17" s="134"/>
      <c r="DOJ17" s="134"/>
      <c r="DOK17" s="134"/>
      <c r="DOL17" s="134"/>
      <c r="DOM17" s="134"/>
      <c r="DON17" s="134"/>
      <c r="DOO17" s="134"/>
      <c r="DOP17" s="134"/>
      <c r="DOQ17" s="134"/>
      <c r="DOR17" s="134"/>
      <c r="DOS17" s="134"/>
      <c r="DOT17" s="134"/>
      <c r="DOU17" s="134"/>
      <c r="DOV17" s="134"/>
      <c r="DOW17" s="134"/>
      <c r="DOX17" s="134"/>
      <c r="DOY17" s="134"/>
      <c r="DOZ17" s="134"/>
      <c r="DPA17" s="134"/>
      <c r="DPB17" s="134"/>
      <c r="DPC17" s="134"/>
      <c r="DPD17" s="134"/>
      <c r="DPE17" s="134"/>
      <c r="DPF17" s="134"/>
      <c r="DPG17" s="134"/>
      <c r="DPH17" s="134"/>
      <c r="DPI17" s="134"/>
      <c r="DPJ17" s="134"/>
      <c r="DPK17" s="134"/>
      <c r="DPL17" s="134"/>
      <c r="DPM17" s="134"/>
      <c r="DPN17" s="134"/>
      <c r="DPO17" s="134"/>
      <c r="DPP17" s="134"/>
      <c r="DPQ17" s="134"/>
      <c r="DPR17" s="134"/>
      <c r="DPS17" s="134"/>
      <c r="DPT17" s="134"/>
      <c r="DPU17" s="134"/>
      <c r="DPV17" s="134"/>
      <c r="DPW17" s="134"/>
      <c r="DPX17" s="134"/>
      <c r="DPY17" s="134"/>
      <c r="DPZ17" s="134"/>
      <c r="DQA17" s="134"/>
      <c r="DQB17" s="134"/>
      <c r="DQC17" s="134"/>
      <c r="DQD17" s="134"/>
      <c r="DQE17" s="134"/>
      <c r="DQF17" s="134"/>
      <c r="DQG17" s="134"/>
      <c r="DQH17" s="134"/>
      <c r="DQI17" s="134"/>
      <c r="DQJ17" s="134"/>
      <c r="DQK17" s="134"/>
      <c r="DQL17" s="134"/>
      <c r="DQM17" s="134"/>
      <c r="DQN17" s="134"/>
      <c r="DQO17" s="134"/>
      <c r="DQP17" s="134"/>
      <c r="DQQ17" s="134"/>
      <c r="DQR17" s="134"/>
      <c r="DQS17" s="134"/>
      <c r="DQT17" s="134"/>
      <c r="DQU17" s="134"/>
      <c r="DQV17" s="134"/>
      <c r="DQW17" s="134"/>
      <c r="DQX17" s="134"/>
      <c r="DQY17" s="134"/>
      <c r="DQZ17" s="134"/>
      <c r="DRA17" s="134"/>
      <c r="DRB17" s="134"/>
      <c r="DRC17" s="134"/>
      <c r="DRD17" s="134"/>
      <c r="DRE17" s="134"/>
      <c r="DRF17" s="134"/>
      <c r="DRG17" s="134"/>
      <c r="DRH17" s="134"/>
      <c r="DRI17" s="134"/>
      <c r="DRJ17" s="134"/>
      <c r="DRK17" s="134"/>
      <c r="DRL17" s="134"/>
      <c r="DRM17" s="134"/>
      <c r="DRN17" s="134"/>
      <c r="DRO17" s="134"/>
      <c r="DRP17" s="134"/>
      <c r="DRQ17" s="134"/>
      <c r="DRR17" s="134"/>
      <c r="DRS17" s="134"/>
      <c r="DRT17" s="134"/>
      <c r="DRU17" s="134"/>
      <c r="DRV17" s="134"/>
      <c r="DRW17" s="134"/>
      <c r="DRX17" s="134"/>
      <c r="DRY17" s="134"/>
      <c r="DRZ17" s="134"/>
      <c r="DSA17" s="134"/>
      <c r="DSB17" s="134"/>
      <c r="DSC17" s="134"/>
      <c r="DSD17" s="134"/>
      <c r="DSE17" s="134"/>
      <c r="DSF17" s="134"/>
      <c r="DSG17" s="134"/>
      <c r="DSH17" s="134"/>
      <c r="DSI17" s="134"/>
      <c r="DSJ17" s="134"/>
      <c r="DSK17" s="134"/>
      <c r="DSL17" s="134"/>
      <c r="DSM17" s="134"/>
      <c r="DSN17" s="134"/>
      <c r="DSO17" s="134"/>
      <c r="DSP17" s="134"/>
      <c r="DSQ17" s="134"/>
      <c r="DSR17" s="134"/>
      <c r="DSS17" s="134"/>
      <c r="DST17" s="134"/>
      <c r="DSU17" s="134"/>
      <c r="DSV17" s="134"/>
      <c r="DSW17" s="134"/>
      <c r="DSX17" s="134"/>
      <c r="DSY17" s="134"/>
      <c r="DSZ17" s="134"/>
      <c r="DTA17" s="134"/>
      <c r="DTB17" s="134"/>
      <c r="DTC17" s="134"/>
      <c r="DTD17" s="134"/>
      <c r="DTE17" s="134"/>
      <c r="DTF17" s="134"/>
      <c r="DTG17" s="134"/>
      <c r="DTH17" s="134"/>
      <c r="DTI17" s="134"/>
      <c r="DTJ17" s="134"/>
      <c r="DTK17" s="134"/>
      <c r="DTL17" s="134"/>
      <c r="DTM17" s="134"/>
      <c r="DTN17" s="134"/>
      <c r="DTO17" s="134"/>
      <c r="DTP17" s="134"/>
      <c r="DTQ17" s="134"/>
      <c r="DTR17" s="134"/>
      <c r="DTS17" s="134"/>
      <c r="DTT17" s="134"/>
      <c r="DTU17" s="134"/>
      <c r="DTV17" s="134"/>
      <c r="DTW17" s="134"/>
      <c r="DTX17" s="134"/>
      <c r="DTY17" s="134"/>
      <c r="DTZ17" s="134"/>
      <c r="DUA17" s="134"/>
      <c r="DUB17" s="134"/>
      <c r="DUC17" s="134"/>
      <c r="DUD17" s="134"/>
      <c r="DUE17" s="134"/>
      <c r="DUF17" s="134"/>
      <c r="DUG17" s="134"/>
      <c r="DUH17" s="134"/>
      <c r="DUI17" s="134"/>
      <c r="DUJ17" s="134"/>
      <c r="DUK17" s="134"/>
      <c r="DUL17" s="134"/>
      <c r="DUM17" s="134"/>
      <c r="DUN17" s="134"/>
      <c r="DUO17" s="134"/>
      <c r="DUP17" s="134"/>
      <c r="DUQ17" s="134"/>
      <c r="DUR17" s="134"/>
      <c r="DUS17" s="134"/>
      <c r="DUT17" s="134"/>
      <c r="DUU17" s="134"/>
      <c r="DUV17" s="134"/>
      <c r="DUW17" s="134"/>
      <c r="DUX17" s="134"/>
      <c r="DUY17" s="134"/>
      <c r="DUZ17" s="134"/>
      <c r="DVA17" s="134"/>
      <c r="DVB17" s="134"/>
      <c r="DVC17" s="134"/>
      <c r="DVD17" s="134"/>
      <c r="DVE17" s="134"/>
      <c r="DVF17" s="134"/>
      <c r="DVG17" s="134"/>
      <c r="DVH17" s="134"/>
      <c r="DVI17" s="134"/>
      <c r="DVJ17" s="134"/>
      <c r="DVK17" s="134"/>
      <c r="DVL17" s="134"/>
      <c r="DVM17" s="134"/>
      <c r="DVN17" s="134"/>
      <c r="DVO17" s="134"/>
      <c r="DVP17" s="134"/>
      <c r="DVQ17" s="134"/>
      <c r="DVR17" s="134"/>
      <c r="DVS17" s="134"/>
      <c r="DVT17" s="134"/>
      <c r="DVU17" s="134"/>
      <c r="DVV17" s="134"/>
      <c r="DVW17" s="134"/>
      <c r="DVX17" s="134"/>
      <c r="DVY17" s="134"/>
      <c r="DVZ17" s="134"/>
      <c r="DWA17" s="134"/>
      <c r="DWB17" s="134"/>
      <c r="DWC17" s="134"/>
      <c r="DWD17" s="134"/>
      <c r="DWE17" s="134"/>
      <c r="DWF17" s="134"/>
      <c r="DWG17" s="134"/>
      <c r="DWH17" s="134"/>
      <c r="DWI17" s="134"/>
      <c r="DWJ17" s="134"/>
      <c r="DWK17" s="134"/>
      <c r="DWL17" s="134"/>
      <c r="DWM17" s="134"/>
      <c r="DWN17" s="134"/>
      <c r="DWO17" s="134"/>
      <c r="DWP17" s="134"/>
      <c r="DWQ17" s="134"/>
      <c r="DWR17" s="134"/>
      <c r="DWS17" s="134"/>
      <c r="DWT17" s="134"/>
      <c r="DWU17" s="134"/>
      <c r="DWV17" s="134"/>
      <c r="DWW17" s="134"/>
      <c r="DWX17" s="134"/>
      <c r="DWY17" s="134"/>
      <c r="DWZ17" s="134"/>
      <c r="DXA17" s="134"/>
      <c r="DXB17" s="134"/>
      <c r="DXC17" s="134"/>
      <c r="DXD17" s="134"/>
      <c r="DXE17" s="134"/>
      <c r="DXF17" s="134"/>
      <c r="DXG17" s="134"/>
      <c r="DXH17" s="134"/>
      <c r="DXI17" s="134"/>
      <c r="DXJ17" s="134"/>
      <c r="DXK17" s="134"/>
      <c r="DXL17" s="134"/>
      <c r="DXM17" s="134"/>
      <c r="DXN17" s="134"/>
      <c r="DXO17" s="134"/>
      <c r="DXP17" s="134"/>
      <c r="DXQ17" s="134"/>
      <c r="DXR17" s="134"/>
      <c r="DXS17" s="134"/>
      <c r="DXT17" s="134"/>
      <c r="DXU17" s="134"/>
      <c r="DXV17" s="134"/>
      <c r="DXW17" s="134"/>
      <c r="DXX17" s="134"/>
      <c r="DXY17" s="134"/>
      <c r="DXZ17" s="134"/>
      <c r="DYA17" s="134"/>
      <c r="DYB17" s="134"/>
      <c r="DYC17" s="134"/>
      <c r="DYD17" s="134"/>
      <c r="DYE17" s="134"/>
      <c r="DYF17" s="134"/>
      <c r="DYG17" s="134"/>
      <c r="DYH17" s="134"/>
      <c r="DYI17" s="134"/>
      <c r="DYJ17" s="134"/>
      <c r="DYK17" s="134"/>
      <c r="DYL17" s="134"/>
      <c r="DYM17" s="134"/>
      <c r="DYN17" s="134"/>
      <c r="DYO17" s="134"/>
      <c r="DYP17" s="134"/>
      <c r="DYQ17" s="134"/>
      <c r="DYR17" s="134"/>
      <c r="DYS17" s="134"/>
      <c r="DYT17" s="134"/>
      <c r="DYU17" s="134"/>
      <c r="DYV17" s="134"/>
      <c r="DYW17" s="134"/>
      <c r="DYX17" s="134"/>
      <c r="DYY17" s="134"/>
      <c r="DYZ17" s="134"/>
      <c r="DZA17" s="134"/>
      <c r="DZB17" s="134"/>
      <c r="DZC17" s="134"/>
      <c r="DZD17" s="134"/>
      <c r="DZE17" s="134"/>
      <c r="DZF17" s="134"/>
      <c r="DZG17" s="134"/>
      <c r="DZH17" s="134"/>
      <c r="DZI17" s="134"/>
      <c r="DZJ17" s="134"/>
      <c r="DZK17" s="134"/>
      <c r="DZL17" s="134"/>
      <c r="DZM17" s="134"/>
      <c r="DZN17" s="134"/>
      <c r="DZO17" s="134"/>
      <c r="DZP17" s="134"/>
      <c r="DZQ17" s="134"/>
      <c r="DZR17" s="134"/>
      <c r="DZS17" s="134"/>
      <c r="DZT17" s="134"/>
      <c r="DZU17" s="134"/>
      <c r="DZV17" s="134"/>
      <c r="DZW17" s="134"/>
      <c r="DZX17" s="134"/>
      <c r="DZY17" s="134"/>
      <c r="DZZ17" s="134"/>
      <c r="EAA17" s="134"/>
      <c r="EAB17" s="134"/>
      <c r="EAC17" s="134"/>
      <c r="EAD17" s="134"/>
      <c r="EAE17" s="134"/>
      <c r="EAF17" s="134"/>
      <c r="EAG17" s="134"/>
      <c r="EAH17" s="134"/>
      <c r="EAI17" s="134"/>
      <c r="EAJ17" s="134"/>
      <c r="EAK17" s="134"/>
      <c r="EAL17" s="134"/>
      <c r="EAM17" s="134"/>
      <c r="EAN17" s="134"/>
      <c r="EAO17" s="134"/>
      <c r="EAP17" s="134"/>
      <c r="EAQ17" s="134"/>
      <c r="EAR17" s="134"/>
      <c r="EAS17" s="134"/>
      <c r="EAT17" s="134"/>
      <c r="EAU17" s="134"/>
      <c r="EAV17" s="134"/>
      <c r="EAW17" s="134"/>
      <c r="EAX17" s="134"/>
      <c r="EAY17" s="134"/>
      <c r="EAZ17" s="134"/>
      <c r="EBA17" s="134"/>
      <c r="EBB17" s="134"/>
      <c r="EBC17" s="134"/>
      <c r="EBD17" s="134"/>
      <c r="EBE17" s="134"/>
      <c r="EBF17" s="134"/>
      <c r="EBG17" s="134"/>
      <c r="EBH17" s="134"/>
      <c r="EBI17" s="134"/>
      <c r="EBJ17" s="134"/>
      <c r="EBK17" s="134"/>
      <c r="EBL17" s="134"/>
      <c r="EBM17" s="134"/>
      <c r="EBN17" s="134"/>
      <c r="EBO17" s="134"/>
      <c r="EBP17" s="134"/>
      <c r="EBQ17" s="134"/>
      <c r="EBR17" s="134"/>
      <c r="EBS17" s="134"/>
      <c r="EBT17" s="134"/>
      <c r="EBU17" s="134"/>
      <c r="EBV17" s="134"/>
      <c r="EBW17" s="134"/>
      <c r="EBX17" s="134"/>
      <c r="EBY17" s="134"/>
      <c r="EBZ17" s="134"/>
      <c r="ECA17" s="134"/>
      <c r="ECB17" s="134"/>
      <c r="ECC17" s="134"/>
      <c r="ECD17" s="134"/>
      <c r="ECE17" s="134"/>
      <c r="ECF17" s="134"/>
      <c r="ECG17" s="134"/>
      <c r="ECH17" s="134"/>
      <c r="ECI17" s="134"/>
      <c r="ECJ17" s="134"/>
      <c r="ECK17" s="134"/>
      <c r="ECL17" s="134"/>
      <c r="ECM17" s="134"/>
      <c r="ECN17" s="134"/>
      <c r="ECO17" s="134"/>
      <c r="ECP17" s="134"/>
      <c r="ECQ17" s="134"/>
      <c r="ECR17" s="134"/>
      <c r="ECS17" s="134"/>
      <c r="ECT17" s="134"/>
      <c r="ECU17" s="134"/>
      <c r="ECV17" s="134"/>
      <c r="ECW17" s="134"/>
      <c r="ECX17" s="134"/>
      <c r="ECY17" s="134"/>
      <c r="ECZ17" s="134"/>
      <c r="EDA17" s="134"/>
      <c r="EDB17" s="134"/>
      <c r="EDC17" s="134"/>
      <c r="EDD17" s="134"/>
      <c r="EDE17" s="134"/>
      <c r="EDF17" s="134"/>
      <c r="EDG17" s="134"/>
      <c r="EDH17" s="134"/>
      <c r="EDI17" s="134"/>
      <c r="EDJ17" s="134"/>
      <c r="EDK17" s="134"/>
      <c r="EDL17" s="134"/>
      <c r="EDM17" s="134"/>
      <c r="EDN17" s="134"/>
      <c r="EDO17" s="134"/>
      <c r="EDP17" s="134"/>
      <c r="EDQ17" s="134"/>
      <c r="EDR17" s="134"/>
      <c r="EDS17" s="134"/>
      <c r="EDT17" s="134"/>
      <c r="EDU17" s="134"/>
      <c r="EDV17" s="134"/>
      <c r="EDW17" s="134"/>
      <c r="EDX17" s="134"/>
      <c r="EDY17" s="134"/>
      <c r="EDZ17" s="134"/>
      <c r="EEA17" s="134"/>
      <c r="EEB17" s="134"/>
      <c r="EEC17" s="134"/>
      <c r="EED17" s="134"/>
      <c r="EEE17" s="134"/>
      <c r="EEF17" s="134"/>
      <c r="EEG17" s="134"/>
      <c r="EEH17" s="134"/>
      <c r="EEI17" s="134"/>
      <c r="EEJ17" s="134"/>
      <c r="EEK17" s="134"/>
      <c r="EEL17" s="134"/>
      <c r="EEM17" s="134"/>
      <c r="EEN17" s="134"/>
      <c r="EEO17" s="134"/>
      <c r="EEP17" s="134"/>
      <c r="EEQ17" s="134"/>
      <c r="EER17" s="134"/>
      <c r="EES17" s="134"/>
      <c r="EET17" s="134"/>
      <c r="EEU17" s="134"/>
      <c r="EEV17" s="134"/>
      <c r="EEW17" s="134"/>
      <c r="EEX17" s="134"/>
      <c r="EEY17" s="134"/>
      <c r="EEZ17" s="134"/>
      <c r="EFA17" s="134"/>
      <c r="EFB17" s="134"/>
      <c r="EFC17" s="134"/>
      <c r="EFD17" s="134"/>
      <c r="EFE17" s="134"/>
      <c r="EFF17" s="134"/>
      <c r="EFG17" s="134"/>
      <c r="EFH17" s="134"/>
      <c r="EFI17" s="134"/>
      <c r="EFJ17" s="134"/>
      <c r="EFK17" s="134"/>
      <c r="EFL17" s="134"/>
      <c r="EFM17" s="134"/>
      <c r="EFN17" s="134"/>
      <c r="EFO17" s="134"/>
      <c r="EFP17" s="134"/>
      <c r="EFQ17" s="134"/>
      <c r="EFR17" s="134"/>
      <c r="EFS17" s="134"/>
      <c r="EFT17" s="134"/>
      <c r="EFU17" s="134"/>
      <c r="EFV17" s="134"/>
      <c r="EFW17" s="134"/>
      <c r="EFX17" s="134"/>
      <c r="EFY17" s="134"/>
      <c r="EFZ17" s="134"/>
      <c r="EGA17" s="134"/>
      <c r="EGB17" s="134"/>
      <c r="EGC17" s="134"/>
      <c r="EGD17" s="134"/>
      <c r="EGE17" s="134"/>
      <c r="EGF17" s="134"/>
      <c r="EGG17" s="134"/>
      <c r="EGH17" s="134"/>
      <c r="EGI17" s="134"/>
      <c r="EGJ17" s="134"/>
      <c r="EGK17" s="134"/>
      <c r="EGL17" s="134"/>
      <c r="EGM17" s="134"/>
      <c r="EGN17" s="134"/>
      <c r="EGO17" s="134"/>
      <c r="EGP17" s="134"/>
      <c r="EGQ17" s="134"/>
      <c r="EGR17" s="134"/>
      <c r="EGS17" s="134"/>
      <c r="EGT17" s="134"/>
      <c r="EGU17" s="134"/>
      <c r="EGV17" s="134"/>
      <c r="EGW17" s="134"/>
      <c r="EGX17" s="134"/>
      <c r="EGY17" s="134"/>
      <c r="EGZ17" s="134"/>
      <c r="EHA17" s="134"/>
      <c r="EHB17" s="134"/>
      <c r="EHC17" s="134"/>
      <c r="EHD17" s="134"/>
      <c r="EHE17" s="134"/>
      <c r="EHF17" s="134"/>
      <c r="EHG17" s="134"/>
      <c r="EHH17" s="134"/>
      <c r="EHI17" s="134"/>
      <c r="EHJ17" s="134"/>
      <c r="EHK17" s="134"/>
      <c r="EHL17" s="134"/>
      <c r="EHM17" s="134"/>
      <c r="EHN17" s="134"/>
      <c r="EHO17" s="134"/>
      <c r="EHP17" s="134"/>
      <c r="EHQ17" s="134"/>
      <c r="EHR17" s="134"/>
      <c r="EHS17" s="134"/>
      <c r="EHT17" s="134"/>
      <c r="EHU17" s="134"/>
      <c r="EHV17" s="134"/>
      <c r="EHW17" s="134"/>
      <c r="EHX17" s="134"/>
      <c r="EHY17" s="134"/>
      <c r="EHZ17" s="134"/>
      <c r="EIA17" s="134"/>
      <c r="EIB17" s="134"/>
      <c r="EIC17" s="134"/>
      <c r="EID17" s="134"/>
      <c r="EIE17" s="134"/>
      <c r="EIF17" s="134"/>
      <c r="EIG17" s="134"/>
      <c r="EIH17" s="134"/>
      <c r="EII17" s="134"/>
      <c r="EIJ17" s="134"/>
      <c r="EIK17" s="134"/>
      <c r="EIL17" s="134"/>
      <c r="EIM17" s="134"/>
      <c r="EIN17" s="134"/>
      <c r="EIO17" s="134"/>
      <c r="EIP17" s="134"/>
      <c r="EIQ17" s="134"/>
      <c r="EIR17" s="134"/>
      <c r="EIS17" s="134"/>
      <c r="EIT17" s="134"/>
      <c r="EIU17" s="134"/>
      <c r="EIV17" s="134"/>
      <c r="EIW17" s="134"/>
      <c r="EIX17" s="134"/>
      <c r="EIY17" s="134"/>
      <c r="EIZ17" s="134"/>
      <c r="EJA17" s="134"/>
      <c r="EJB17" s="134"/>
      <c r="EJC17" s="134"/>
      <c r="EJD17" s="134"/>
      <c r="EJE17" s="134"/>
      <c r="EJF17" s="134"/>
      <c r="EJG17" s="134"/>
      <c r="EJH17" s="134"/>
      <c r="EJI17" s="134"/>
      <c r="EJJ17" s="134"/>
      <c r="EJK17" s="134"/>
      <c r="EJL17" s="134"/>
      <c r="EJM17" s="134"/>
      <c r="EJN17" s="134"/>
      <c r="EJO17" s="134"/>
      <c r="EJP17" s="134"/>
      <c r="EJQ17" s="134"/>
      <c r="EJR17" s="134"/>
      <c r="EJS17" s="134"/>
      <c r="EJT17" s="134"/>
      <c r="EJU17" s="134"/>
      <c r="EJV17" s="134"/>
      <c r="EJW17" s="134"/>
      <c r="EJX17" s="134"/>
      <c r="EJY17" s="134"/>
      <c r="EJZ17" s="134"/>
      <c r="EKA17" s="134"/>
      <c r="EKB17" s="134"/>
      <c r="EKC17" s="134"/>
      <c r="EKD17" s="134"/>
      <c r="EKE17" s="134"/>
      <c r="EKF17" s="134"/>
      <c r="EKG17" s="134"/>
      <c r="EKH17" s="134"/>
      <c r="EKI17" s="134"/>
      <c r="EKJ17" s="134"/>
      <c r="EKK17" s="134"/>
      <c r="EKL17" s="134"/>
      <c r="EKM17" s="134"/>
      <c r="EKN17" s="134"/>
      <c r="EKO17" s="134"/>
      <c r="EKP17" s="134"/>
      <c r="EKQ17" s="134"/>
      <c r="EKR17" s="134"/>
      <c r="EKS17" s="134"/>
      <c r="EKT17" s="134"/>
      <c r="EKU17" s="134"/>
      <c r="EKV17" s="134"/>
      <c r="EKW17" s="134"/>
      <c r="EKX17" s="134"/>
      <c r="EKY17" s="134"/>
      <c r="EKZ17" s="134"/>
      <c r="ELA17" s="134"/>
      <c r="ELB17" s="134"/>
      <c r="ELC17" s="134"/>
      <c r="ELD17" s="134"/>
      <c r="ELE17" s="134"/>
      <c r="ELF17" s="134"/>
      <c r="ELG17" s="134"/>
      <c r="ELH17" s="134"/>
      <c r="ELI17" s="134"/>
      <c r="ELJ17" s="134"/>
      <c r="ELK17" s="134"/>
      <c r="ELL17" s="134"/>
      <c r="ELM17" s="134"/>
      <c r="ELN17" s="134"/>
      <c r="ELO17" s="134"/>
      <c r="ELP17" s="134"/>
      <c r="ELQ17" s="134"/>
      <c r="ELR17" s="134"/>
      <c r="ELS17" s="134"/>
      <c r="ELT17" s="134"/>
      <c r="ELU17" s="134"/>
      <c r="ELV17" s="134"/>
      <c r="ELW17" s="134"/>
      <c r="ELX17" s="134"/>
      <c r="ELY17" s="134"/>
      <c r="ELZ17" s="134"/>
      <c r="EMA17" s="134"/>
      <c r="EMB17" s="134"/>
      <c r="EMC17" s="134"/>
      <c r="EMD17" s="134"/>
      <c r="EME17" s="134"/>
      <c r="EMF17" s="134"/>
      <c r="EMG17" s="134"/>
      <c r="EMH17" s="134"/>
      <c r="EMI17" s="134"/>
      <c r="EMJ17" s="134"/>
      <c r="EMK17" s="134"/>
      <c r="EML17" s="134"/>
      <c r="EMM17" s="134"/>
      <c r="EMN17" s="134"/>
      <c r="EMO17" s="134"/>
      <c r="EMP17" s="134"/>
      <c r="EMQ17" s="134"/>
      <c r="EMR17" s="134"/>
      <c r="EMS17" s="134"/>
      <c r="EMT17" s="134"/>
      <c r="EMU17" s="134"/>
      <c r="EMV17" s="134"/>
      <c r="EMW17" s="134"/>
      <c r="EMX17" s="134"/>
      <c r="EMY17" s="134"/>
      <c r="EMZ17" s="134"/>
      <c r="ENA17" s="134"/>
      <c r="ENB17" s="134"/>
      <c r="ENC17" s="134"/>
      <c r="END17" s="134"/>
      <c r="ENE17" s="134"/>
      <c r="ENF17" s="134"/>
      <c r="ENG17" s="134"/>
      <c r="ENH17" s="134"/>
      <c r="ENI17" s="134"/>
      <c r="ENJ17" s="134"/>
      <c r="ENK17" s="134"/>
      <c r="ENL17" s="134"/>
      <c r="ENM17" s="134"/>
      <c r="ENN17" s="134"/>
      <c r="ENO17" s="134"/>
      <c r="ENP17" s="134"/>
      <c r="ENQ17" s="134"/>
      <c r="ENR17" s="134"/>
      <c r="ENS17" s="134"/>
      <c r="ENT17" s="134"/>
      <c r="ENU17" s="134"/>
      <c r="ENV17" s="134"/>
      <c r="ENW17" s="134"/>
      <c r="ENX17" s="134"/>
      <c r="ENY17" s="134"/>
      <c r="ENZ17" s="134"/>
      <c r="EOA17" s="134"/>
      <c r="EOB17" s="134"/>
      <c r="EOC17" s="134"/>
      <c r="EOD17" s="134"/>
      <c r="EOE17" s="134"/>
      <c r="EOF17" s="134"/>
      <c r="EOG17" s="134"/>
      <c r="EOH17" s="134"/>
      <c r="EOI17" s="134"/>
      <c r="EOJ17" s="134"/>
      <c r="EOK17" s="134"/>
      <c r="EOL17" s="134"/>
      <c r="EOM17" s="134"/>
      <c r="EON17" s="134"/>
      <c r="EOO17" s="134"/>
      <c r="EOP17" s="134"/>
      <c r="EOQ17" s="134"/>
      <c r="EOR17" s="134"/>
      <c r="EOS17" s="134"/>
      <c r="EOT17" s="134"/>
      <c r="EOU17" s="134"/>
      <c r="EOV17" s="134"/>
      <c r="EOW17" s="134"/>
      <c r="EOX17" s="134"/>
      <c r="EOY17" s="134"/>
      <c r="EOZ17" s="134"/>
      <c r="EPA17" s="134"/>
      <c r="EPB17" s="134"/>
      <c r="EPC17" s="134"/>
      <c r="EPD17" s="134"/>
      <c r="EPE17" s="134"/>
      <c r="EPF17" s="134"/>
      <c r="EPG17" s="134"/>
      <c r="EPH17" s="134"/>
      <c r="EPI17" s="134"/>
      <c r="EPJ17" s="134"/>
      <c r="EPK17" s="134"/>
      <c r="EPL17" s="134"/>
      <c r="EPM17" s="134"/>
      <c r="EPN17" s="134"/>
      <c r="EPO17" s="134"/>
      <c r="EPP17" s="134"/>
      <c r="EPQ17" s="134"/>
      <c r="EPR17" s="134"/>
      <c r="EPS17" s="134"/>
      <c r="EPT17" s="134"/>
      <c r="EPU17" s="134"/>
      <c r="EPV17" s="134"/>
      <c r="EPW17" s="134"/>
      <c r="EPX17" s="134"/>
      <c r="EPY17" s="134"/>
      <c r="EPZ17" s="134"/>
      <c r="EQA17" s="134"/>
      <c r="EQB17" s="134"/>
      <c r="EQC17" s="134"/>
      <c r="EQD17" s="134"/>
      <c r="EQE17" s="134"/>
      <c r="EQF17" s="134"/>
      <c r="EQG17" s="134"/>
      <c r="EQH17" s="134"/>
      <c r="EQI17" s="134"/>
      <c r="EQJ17" s="134"/>
      <c r="EQK17" s="134"/>
      <c r="EQL17" s="134"/>
      <c r="EQM17" s="134"/>
      <c r="EQN17" s="134"/>
      <c r="EQO17" s="134"/>
      <c r="EQP17" s="134"/>
      <c r="EQQ17" s="134"/>
      <c r="EQR17" s="134"/>
      <c r="EQS17" s="134"/>
      <c r="EQT17" s="134"/>
      <c r="EQU17" s="134"/>
      <c r="EQV17" s="134"/>
      <c r="EQW17" s="134"/>
      <c r="EQX17" s="134"/>
      <c r="EQY17" s="134"/>
      <c r="EQZ17" s="134"/>
      <c r="ERA17" s="134"/>
      <c r="ERB17" s="134"/>
      <c r="ERC17" s="134"/>
      <c r="ERD17" s="134"/>
      <c r="ERE17" s="134"/>
      <c r="ERF17" s="134"/>
      <c r="ERG17" s="134"/>
      <c r="ERH17" s="134"/>
      <c r="ERI17" s="134"/>
      <c r="ERJ17" s="134"/>
      <c r="ERK17" s="134"/>
      <c r="ERL17" s="134"/>
      <c r="ERM17" s="134"/>
      <c r="ERN17" s="134"/>
      <c r="ERO17" s="134"/>
      <c r="ERP17" s="134"/>
      <c r="ERQ17" s="134"/>
      <c r="ERR17" s="134"/>
      <c r="ERS17" s="134"/>
      <c r="ERT17" s="134"/>
      <c r="ERU17" s="134"/>
      <c r="ERV17" s="134"/>
      <c r="ERW17" s="134"/>
      <c r="ERX17" s="134"/>
      <c r="ERY17" s="134"/>
      <c r="ERZ17" s="134"/>
      <c r="ESA17" s="134"/>
      <c r="ESB17" s="134"/>
      <c r="ESC17" s="134"/>
      <c r="ESD17" s="134"/>
      <c r="ESE17" s="134"/>
      <c r="ESF17" s="134"/>
      <c r="ESG17" s="134"/>
      <c r="ESH17" s="134"/>
      <c r="ESI17" s="134"/>
      <c r="ESJ17" s="134"/>
      <c r="ESK17" s="134"/>
      <c r="ESL17" s="134"/>
      <c r="ESM17" s="134"/>
      <c r="ESN17" s="134"/>
      <c r="ESO17" s="134"/>
      <c r="ESP17" s="134"/>
      <c r="ESQ17" s="134"/>
      <c r="ESR17" s="134"/>
      <c r="ESS17" s="134"/>
      <c r="EST17" s="134"/>
      <c r="ESU17" s="134"/>
      <c r="ESV17" s="134"/>
      <c r="ESW17" s="134"/>
      <c r="ESX17" s="134"/>
      <c r="ESY17" s="134"/>
      <c r="ESZ17" s="134"/>
      <c r="ETA17" s="134"/>
      <c r="ETB17" s="134"/>
      <c r="ETC17" s="134"/>
      <c r="ETD17" s="134"/>
      <c r="ETE17" s="134"/>
      <c r="ETF17" s="134"/>
      <c r="ETG17" s="134"/>
      <c r="ETH17" s="134"/>
      <c r="ETI17" s="134"/>
      <c r="ETJ17" s="134"/>
      <c r="ETK17" s="134"/>
      <c r="ETL17" s="134"/>
      <c r="ETM17" s="134"/>
      <c r="ETN17" s="134"/>
      <c r="ETO17" s="134"/>
      <c r="ETP17" s="134"/>
      <c r="ETQ17" s="134"/>
      <c r="ETR17" s="134"/>
      <c r="ETS17" s="134"/>
      <c r="ETT17" s="134"/>
      <c r="ETU17" s="134"/>
      <c r="ETV17" s="134"/>
      <c r="ETW17" s="134"/>
      <c r="ETX17" s="134"/>
      <c r="ETY17" s="134"/>
      <c r="ETZ17" s="134"/>
      <c r="EUA17" s="134"/>
      <c r="EUB17" s="134"/>
      <c r="EUC17" s="134"/>
      <c r="EUD17" s="134"/>
      <c r="EUE17" s="134"/>
      <c r="EUF17" s="134"/>
      <c r="EUG17" s="134"/>
      <c r="EUH17" s="134"/>
      <c r="EUI17" s="134"/>
      <c r="EUJ17" s="134"/>
      <c r="EUK17" s="134"/>
      <c r="EUL17" s="134"/>
      <c r="EUM17" s="134"/>
      <c r="EUN17" s="134"/>
      <c r="EUO17" s="134"/>
      <c r="EUP17" s="134"/>
      <c r="EUQ17" s="134"/>
      <c r="EUR17" s="134"/>
      <c r="EUS17" s="134"/>
      <c r="EUT17" s="134"/>
      <c r="EUU17" s="134"/>
      <c r="EUV17" s="134"/>
      <c r="EUW17" s="134"/>
      <c r="EUX17" s="134"/>
      <c r="EUY17" s="134"/>
      <c r="EUZ17" s="134"/>
      <c r="EVA17" s="134"/>
      <c r="EVB17" s="134"/>
      <c r="EVC17" s="134"/>
      <c r="EVD17" s="134"/>
      <c r="EVE17" s="134"/>
      <c r="EVF17" s="134"/>
      <c r="EVG17" s="134"/>
      <c r="EVH17" s="134"/>
      <c r="EVI17" s="134"/>
      <c r="EVJ17" s="134"/>
      <c r="EVK17" s="134"/>
      <c r="EVL17" s="134"/>
      <c r="EVM17" s="134"/>
      <c r="EVN17" s="134"/>
      <c r="EVO17" s="134"/>
      <c r="EVP17" s="134"/>
      <c r="EVQ17" s="134"/>
      <c r="EVR17" s="134"/>
      <c r="EVS17" s="134"/>
      <c r="EVT17" s="134"/>
      <c r="EVU17" s="134"/>
      <c r="EVV17" s="134"/>
      <c r="EVW17" s="134"/>
      <c r="EVX17" s="134"/>
      <c r="EVY17" s="134"/>
      <c r="EVZ17" s="134"/>
      <c r="EWA17" s="134"/>
      <c r="EWB17" s="134"/>
      <c r="EWC17" s="134"/>
      <c r="EWD17" s="134"/>
      <c r="EWE17" s="134"/>
      <c r="EWF17" s="134"/>
      <c r="EWG17" s="134"/>
      <c r="EWH17" s="134"/>
      <c r="EWI17" s="134"/>
      <c r="EWJ17" s="134"/>
      <c r="EWK17" s="134"/>
      <c r="EWL17" s="134"/>
      <c r="EWM17" s="134"/>
      <c r="EWN17" s="134"/>
      <c r="EWO17" s="134"/>
      <c r="EWP17" s="134"/>
      <c r="EWQ17" s="134"/>
      <c r="EWR17" s="134"/>
      <c r="EWS17" s="134"/>
      <c r="EWT17" s="134"/>
      <c r="EWU17" s="134"/>
      <c r="EWV17" s="134"/>
      <c r="EWW17" s="134"/>
      <c r="EWX17" s="134"/>
      <c r="EWY17" s="134"/>
      <c r="EWZ17" s="134"/>
      <c r="EXA17" s="134"/>
      <c r="EXB17" s="134"/>
      <c r="EXC17" s="134"/>
      <c r="EXD17" s="134"/>
      <c r="EXE17" s="134"/>
      <c r="EXF17" s="134"/>
      <c r="EXG17" s="134"/>
      <c r="EXH17" s="134"/>
      <c r="EXI17" s="134"/>
      <c r="EXJ17" s="134"/>
      <c r="EXK17" s="134"/>
      <c r="EXL17" s="134"/>
      <c r="EXM17" s="134"/>
      <c r="EXN17" s="134"/>
      <c r="EXO17" s="134"/>
      <c r="EXP17" s="134"/>
      <c r="EXQ17" s="134"/>
      <c r="EXR17" s="134"/>
      <c r="EXS17" s="134"/>
      <c r="EXT17" s="134"/>
      <c r="EXU17" s="134"/>
      <c r="EXV17" s="134"/>
      <c r="EXW17" s="134"/>
      <c r="EXX17" s="134"/>
      <c r="EXY17" s="134"/>
      <c r="EXZ17" s="134"/>
      <c r="EYA17" s="134"/>
      <c r="EYB17" s="134"/>
      <c r="EYC17" s="134"/>
      <c r="EYD17" s="134"/>
      <c r="EYE17" s="134"/>
      <c r="EYF17" s="134"/>
      <c r="EYG17" s="134"/>
      <c r="EYH17" s="134"/>
      <c r="EYI17" s="134"/>
      <c r="EYJ17" s="134"/>
      <c r="EYK17" s="134"/>
      <c r="EYL17" s="134"/>
      <c r="EYM17" s="134"/>
      <c r="EYN17" s="134"/>
      <c r="EYO17" s="134"/>
      <c r="EYP17" s="134"/>
      <c r="EYQ17" s="134"/>
      <c r="EYR17" s="134"/>
      <c r="EYS17" s="134"/>
      <c r="EYT17" s="134"/>
      <c r="EYU17" s="134"/>
      <c r="EYV17" s="134"/>
      <c r="EYW17" s="134"/>
      <c r="EYX17" s="134"/>
      <c r="EYY17" s="134"/>
      <c r="EYZ17" s="134"/>
      <c r="EZA17" s="134"/>
      <c r="EZB17" s="134"/>
      <c r="EZC17" s="134"/>
      <c r="EZD17" s="134"/>
      <c r="EZE17" s="134"/>
      <c r="EZF17" s="134"/>
      <c r="EZG17" s="134"/>
      <c r="EZH17" s="134"/>
      <c r="EZI17" s="134"/>
      <c r="EZJ17" s="134"/>
      <c r="EZK17" s="134"/>
      <c r="EZL17" s="134"/>
      <c r="EZM17" s="134"/>
      <c r="EZN17" s="134"/>
      <c r="EZO17" s="134"/>
      <c r="EZP17" s="134"/>
      <c r="EZQ17" s="134"/>
      <c r="EZR17" s="134"/>
      <c r="EZS17" s="134"/>
      <c r="EZT17" s="134"/>
      <c r="EZU17" s="134"/>
      <c r="EZV17" s="134"/>
      <c r="EZW17" s="134"/>
      <c r="EZX17" s="134"/>
      <c r="EZY17" s="134"/>
      <c r="EZZ17" s="134"/>
      <c r="FAA17" s="134"/>
      <c r="FAB17" s="134"/>
      <c r="FAC17" s="134"/>
      <c r="FAD17" s="134"/>
      <c r="FAE17" s="134"/>
      <c r="FAF17" s="134"/>
      <c r="FAG17" s="134"/>
      <c r="FAH17" s="134"/>
      <c r="FAI17" s="134"/>
      <c r="FAJ17" s="134"/>
      <c r="FAK17" s="134"/>
      <c r="FAL17" s="134"/>
      <c r="FAM17" s="134"/>
      <c r="FAN17" s="134"/>
      <c r="FAO17" s="134"/>
      <c r="FAP17" s="134"/>
      <c r="FAQ17" s="134"/>
      <c r="FAR17" s="134"/>
      <c r="FAS17" s="134"/>
      <c r="FAT17" s="134"/>
      <c r="FAU17" s="134"/>
      <c r="FAV17" s="134"/>
      <c r="FAW17" s="134"/>
      <c r="FAX17" s="134"/>
      <c r="FAY17" s="134"/>
      <c r="FAZ17" s="134"/>
      <c r="FBA17" s="134"/>
      <c r="FBB17" s="134"/>
      <c r="FBC17" s="134"/>
      <c r="FBD17" s="134"/>
      <c r="FBE17" s="134"/>
      <c r="FBF17" s="134"/>
      <c r="FBG17" s="134"/>
      <c r="FBH17" s="134"/>
      <c r="FBI17" s="134"/>
      <c r="FBJ17" s="134"/>
      <c r="FBK17" s="134"/>
      <c r="FBL17" s="134"/>
      <c r="FBM17" s="134"/>
      <c r="FBN17" s="134"/>
      <c r="FBO17" s="134"/>
      <c r="FBP17" s="134"/>
      <c r="FBQ17" s="134"/>
      <c r="FBR17" s="134"/>
      <c r="FBS17" s="134"/>
      <c r="FBT17" s="134"/>
      <c r="FBU17" s="134"/>
      <c r="FBV17" s="134"/>
      <c r="FBW17" s="134"/>
      <c r="FBX17" s="134"/>
      <c r="FBY17" s="134"/>
      <c r="FBZ17" s="134"/>
      <c r="FCA17" s="134"/>
      <c r="FCB17" s="134"/>
      <c r="FCC17" s="134"/>
      <c r="FCD17" s="134"/>
      <c r="FCE17" s="134"/>
      <c r="FCF17" s="134"/>
      <c r="FCG17" s="134"/>
      <c r="FCH17" s="134"/>
      <c r="FCI17" s="134"/>
      <c r="FCJ17" s="134"/>
      <c r="FCK17" s="134"/>
      <c r="FCL17" s="134"/>
      <c r="FCM17" s="134"/>
      <c r="FCN17" s="134"/>
      <c r="FCO17" s="134"/>
      <c r="FCP17" s="134"/>
      <c r="FCQ17" s="134"/>
      <c r="FCR17" s="134"/>
      <c r="FCS17" s="134"/>
      <c r="FCT17" s="134"/>
      <c r="FCU17" s="134"/>
      <c r="FCV17" s="134"/>
      <c r="FCW17" s="134"/>
      <c r="FCX17" s="134"/>
      <c r="FCY17" s="134"/>
      <c r="FCZ17" s="134"/>
      <c r="FDA17" s="134"/>
      <c r="FDB17" s="134"/>
      <c r="FDC17" s="134"/>
      <c r="FDD17" s="134"/>
      <c r="FDE17" s="134"/>
      <c r="FDF17" s="134"/>
      <c r="FDG17" s="134"/>
      <c r="FDH17" s="134"/>
      <c r="FDI17" s="134"/>
      <c r="FDJ17" s="134"/>
      <c r="FDK17" s="134"/>
      <c r="FDL17" s="134"/>
      <c r="FDM17" s="134"/>
      <c r="FDN17" s="134"/>
      <c r="FDO17" s="134"/>
      <c r="FDP17" s="134"/>
      <c r="FDQ17" s="134"/>
      <c r="FDR17" s="134"/>
      <c r="FDS17" s="134"/>
      <c r="FDT17" s="134"/>
      <c r="FDU17" s="134"/>
      <c r="FDV17" s="134"/>
      <c r="FDW17" s="134"/>
      <c r="FDX17" s="134"/>
      <c r="FDY17" s="134"/>
      <c r="FDZ17" s="134"/>
      <c r="FEA17" s="134"/>
      <c r="FEB17" s="134"/>
      <c r="FEC17" s="134"/>
      <c r="FED17" s="134"/>
      <c r="FEE17" s="134"/>
      <c r="FEF17" s="134"/>
      <c r="FEG17" s="134"/>
      <c r="FEH17" s="134"/>
      <c r="FEI17" s="134"/>
      <c r="FEJ17" s="134"/>
      <c r="FEK17" s="134"/>
      <c r="FEL17" s="134"/>
      <c r="FEM17" s="134"/>
      <c r="FEN17" s="134"/>
      <c r="FEO17" s="134"/>
      <c r="FEP17" s="134"/>
      <c r="FEQ17" s="134"/>
      <c r="FER17" s="134"/>
      <c r="FES17" s="134"/>
      <c r="FET17" s="134"/>
      <c r="FEU17" s="134"/>
      <c r="FEV17" s="134"/>
      <c r="FEW17" s="134"/>
      <c r="FEX17" s="134"/>
      <c r="FEY17" s="134"/>
      <c r="FEZ17" s="134"/>
      <c r="FFA17" s="134"/>
      <c r="FFB17" s="134"/>
      <c r="FFC17" s="134"/>
      <c r="FFD17" s="134"/>
      <c r="FFE17" s="134"/>
      <c r="FFF17" s="134"/>
      <c r="FFG17" s="134"/>
      <c r="FFH17" s="134"/>
      <c r="FFI17" s="134"/>
      <c r="FFJ17" s="134"/>
      <c r="FFK17" s="134"/>
      <c r="FFL17" s="134"/>
      <c r="FFM17" s="134"/>
      <c r="FFN17" s="134"/>
      <c r="FFO17" s="134"/>
      <c r="FFP17" s="134"/>
      <c r="FFQ17" s="134"/>
      <c r="FFR17" s="134"/>
      <c r="FFS17" s="134"/>
      <c r="FFT17" s="134"/>
      <c r="FFU17" s="134"/>
      <c r="FFV17" s="134"/>
      <c r="FFW17" s="134"/>
      <c r="FFX17" s="134"/>
      <c r="FFY17" s="134"/>
      <c r="FFZ17" s="134"/>
      <c r="FGA17" s="134"/>
      <c r="FGB17" s="134"/>
      <c r="FGC17" s="134"/>
      <c r="FGD17" s="134"/>
      <c r="FGE17" s="134"/>
      <c r="FGF17" s="134"/>
      <c r="FGG17" s="134"/>
      <c r="FGH17" s="134"/>
      <c r="FGI17" s="134"/>
      <c r="FGJ17" s="134"/>
      <c r="FGK17" s="134"/>
      <c r="FGL17" s="134"/>
      <c r="FGM17" s="134"/>
      <c r="FGN17" s="134"/>
      <c r="FGO17" s="134"/>
      <c r="FGP17" s="134"/>
      <c r="FGQ17" s="134"/>
      <c r="FGR17" s="134"/>
      <c r="FGS17" s="134"/>
      <c r="FGT17" s="134"/>
      <c r="FGU17" s="134"/>
      <c r="FGV17" s="134"/>
      <c r="FGW17" s="134"/>
      <c r="FGX17" s="134"/>
      <c r="FGY17" s="134"/>
      <c r="FGZ17" s="134"/>
      <c r="FHA17" s="134"/>
      <c r="FHB17" s="134"/>
      <c r="FHC17" s="134"/>
      <c r="FHD17" s="134"/>
      <c r="FHE17" s="134"/>
      <c r="FHF17" s="134"/>
      <c r="FHG17" s="134"/>
      <c r="FHH17" s="134"/>
      <c r="FHI17" s="134"/>
      <c r="FHJ17" s="134"/>
      <c r="FHK17" s="134"/>
      <c r="FHL17" s="134"/>
      <c r="FHM17" s="134"/>
      <c r="FHN17" s="134"/>
      <c r="FHO17" s="134"/>
      <c r="FHP17" s="134"/>
      <c r="FHQ17" s="134"/>
      <c r="FHR17" s="134"/>
      <c r="FHS17" s="134"/>
      <c r="FHT17" s="134"/>
      <c r="FHU17" s="134"/>
      <c r="FHV17" s="134"/>
      <c r="FHW17" s="134"/>
      <c r="FHX17" s="134"/>
      <c r="FHY17" s="134"/>
      <c r="FHZ17" s="134"/>
      <c r="FIA17" s="134"/>
      <c r="FIB17" s="134"/>
      <c r="FIC17" s="134"/>
      <c r="FID17" s="134"/>
      <c r="FIE17" s="134"/>
      <c r="FIF17" s="134"/>
      <c r="FIG17" s="134"/>
      <c r="FIH17" s="134"/>
      <c r="FII17" s="134"/>
      <c r="FIJ17" s="134"/>
      <c r="FIK17" s="134"/>
      <c r="FIL17" s="134"/>
      <c r="FIM17" s="134"/>
      <c r="FIN17" s="134"/>
      <c r="FIO17" s="134"/>
      <c r="FIP17" s="134"/>
      <c r="FIQ17" s="134"/>
      <c r="FIR17" s="134"/>
      <c r="FIS17" s="134"/>
      <c r="FIT17" s="134"/>
      <c r="FIU17" s="134"/>
      <c r="FIV17" s="134"/>
      <c r="FIW17" s="134"/>
      <c r="FIX17" s="134"/>
      <c r="FIY17" s="134"/>
      <c r="FIZ17" s="134"/>
      <c r="FJA17" s="134"/>
      <c r="FJB17" s="134"/>
      <c r="FJC17" s="134"/>
      <c r="FJD17" s="134"/>
      <c r="FJE17" s="134"/>
      <c r="FJF17" s="134"/>
      <c r="FJG17" s="134"/>
      <c r="FJH17" s="134"/>
      <c r="FJI17" s="134"/>
      <c r="FJJ17" s="134"/>
      <c r="FJK17" s="134"/>
      <c r="FJL17" s="134"/>
      <c r="FJM17" s="134"/>
      <c r="FJN17" s="134"/>
      <c r="FJO17" s="134"/>
      <c r="FJP17" s="134"/>
      <c r="FJQ17" s="134"/>
      <c r="FJR17" s="134"/>
      <c r="FJS17" s="134"/>
      <c r="FJT17" s="134"/>
      <c r="FJU17" s="134"/>
      <c r="FJV17" s="134"/>
      <c r="FJW17" s="134"/>
      <c r="FJX17" s="134"/>
      <c r="FJY17" s="134"/>
      <c r="FJZ17" s="134"/>
      <c r="FKA17" s="134"/>
      <c r="FKB17" s="134"/>
      <c r="FKC17" s="134"/>
      <c r="FKD17" s="134"/>
      <c r="FKE17" s="134"/>
      <c r="FKF17" s="134"/>
      <c r="FKG17" s="134"/>
      <c r="FKH17" s="134"/>
      <c r="FKI17" s="134"/>
      <c r="FKJ17" s="134"/>
      <c r="FKK17" s="134"/>
      <c r="FKL17" s="134"/>
      <c r="FKM17" s="134"/>
      <c r="FKN17" s="134"/>
      <c r="FKO17" s="134"/>
      <c r="FKP17" s="134"/>
      <c r="FKQ17" s="134"/>
      <c r="FKR17" s="134"/>
      <c r="FKS17" s="134"/>
      <c r="FKT17" s="134"/>
      <c r="FKU17" s="134"/>
      <c r="FKV17" s="134"/>
      <c r="FKW17" s="134"/>
      <c r="FKX17" s="134"/>
      <c r="FKY17" s="134"/>
      <c r="FKZ17" s="134"/>
      <c r="FLA17" s="134"/>
      <c r="FLB17" s="134"/>
      <c r="FLC17" s="134"/>
      <c r="FLD17" s="134"/>
      <c r="FLE17" s="134"/>
      <c r="FLF17" s="134"/>
      <c r="FLG17" s="134"/>
      <c r="FLH17" s="134"/>
      <c r="FLI17" s="134"/>
      <c r="FLJ17" s="134"/>
      <c r="FLK17" s="134"/>
      <c r="FLL17" s="134"/>
      <c r="FLM17" s="134"/>
      <c r="FLN17" s="134"/>
      <c r="FLO17" s="134"/>
      <c r="FLP17" s="134"/>
      <c r="FLQ17" s="134"/>
      <c r="FLR17" s="134"/>
      <c r="FLS17" s="134"/>
      <c r="FLT17" s="134"/>
      <c r="FLU17" s="134"/>
      <c r="FLV17" s="134"/>
      <c r="FLW17" s="134"/>
      <c r="FLX17" s="134"/>
      <c r="FLY17" s="134"/>
      <c r="FLZ17" s="134"/>
      <c r="FMA17" s="134"/>
      <c r="FMB17" s="134"/>
      <c r="FMC17" s="134"/>
      <c r="FMD17" s="134"/>
      <c r="FME17" s="134"/>
      <c r="FMF17" s="134"/>
      <c r="FMG17" s="134"/>
      <c r="FMH17" s="134"/>
      <c r="FMI17" s="134"/>
      <c r="FMJ17" s="134"/>
      <c r="FMK17" s="134"/>
      <c r="FML17" s="134"/>
      <c r="FMM17" s="134"/>
      <c r="FMN17" s="134"/>
      <c r="FMO17" s="134"/>
      <c r="FMP17" s="134"/>
      <c r="FMQ17" s="134"/>
      <c r="FMR17" s="134"/>
      <c r="FMS17" s="134"/>
      <c r="FMT17" s="134"/>
      <c r="FMU17" s="134"/>
      <c r="FMV17" s="134"/>
      <c r="FMW17" s="134"/>
      <c r="FMX17" s="134"/>
      <c r="FMY17" s="134"/>
      <c r="FMZ17" s="134"/>
      <c r="FNA17" s="134"/>
      <c r="FNB17" s="134"/>
      <c r="FNC17" s="134"/>
      <c r="FND17" s="134"/>
      <c r="FNE17" s="134"/>
      <c r="FNF17" s="134"/>
      <c r="FNG17" s="134"/>
      <c r="FNH17" s="134"/>
      <c r="FNI17" s="134"/>
      <c r="FNJ17" s="134"/>
      <c r="FNK17" s="134"/>
      <c r="FNL17" s="134"/>
      <c r="FNM17" s="134"/>
      <c r="FNN17" s="134"/>
      <c r="FNO17" s="134"/>
      <c r="FNP17" s="134"/>
      <c r="FNQ17" s="134"/>
      <c r="FNR17" s="134"/>
      <c r="FNS17" s="134"/>
      <c r="FNT17" s="134"/>
      <c r="FNU17" s="134"/>
      <c r="FNV17" s="134"/>
      <c r="FNW17" s="134"/>
      <c r="FNX17" s="134"/>
      <c r="FNY17" s="134"/>
      <c r="FNZ17" s="134"/>
      <c r="FOA17" s="134"/>
      <c r="FOB17" s="134"/>
      <c r="FOC17" s="134"/>
      <c r="FOD17" s="134"/>
      <c r="FOE17" s="134"/>
      <c r="FOF17" s="134"/>
      <c r="FOG17" s="134"/>
      <c r="FOH17" s="134"/>
      <c r="FOI17" s="134"/>
      <c r="FOJ17" s="134"/>
      <c r="FOK17" s="134"/>
      <c r="FOL17" s="134"/>
      <c r="FOM17" s="134"/>
      <c r="FON17" s="134"/>
      <c r="FOO17" s="134"/>
      <c r="FOP17" s="134"/>
      <c r="FOQ17" s="134"/>
      <c r="FOR17" s="134"/>
      <c r="FOS17" s="134"/>
      <c r="FOT17" s="134"/>
      <c r="FOU17" s="134"/>
      <c r="FOV17" s="134"/>
      <c r="FOW17" s="134"/>
      <c r="FOX17" s="134"/>
      <c r="FOY17" s="134"/>
      <c r="FOZ17" s="134"/>
      <c r="FPA17" s="134"/>
      <c r="FPB17" s="134"/>
      <c r="FPC17" s="134"/>
      <c r="FPD17" s="134"/>
      <c r="FPE17" s="134"/>
      <c r="FPF17" s="134"/>
      <c r="FPG17" s="134"/>
      <c r="FPH17" s="134"/>
      <c r="FPI17" s="134"/>
      <c r="FPJ17" s="134"/>
      <c r="FPK17" s="134"/>
      <c r="FPL17" s="134"/>
      <c r="FPM17" s="134"/>
      <c r="FPN17" s="134"/>
      <c r="FPO17" s="134"/>
      <c r="FPP17" s="134"/>
      <c r="FPQ17" s="134"/>
      <c r="FPR17" s="134"/>
      <c r="FPS17" s="134"/>
      <c r="FPT17" s="134"/>
      <c r="FPU17" s="134"/>
      <c r="FPV17" s="134"/>
      <c r="FPW17" s="134"/>
      <c r="FPX17" s="134"/>
      <c r="FPY17" s="134"/>
      <c r="FPZ17" s="134"/>
      <c r="FQA17" s="134"/>
      <c r="FQB17" s="134"/>
      <c r="FQC17" s="134"/>
      <c r="FQD17" s="134"/>
      <c r="FQE17" s="134"/>
      <c r="FQF17" s="134"/>
      <c r="FQG17" s="134"/>
      <c r="FQH17" s="134"/>
      <c r="FQI17" s="134"/>
      <c r="FQJ17" s="134"/>
      <c r="FQK17" s="134"/>
      <c r="FQL17" s="134"/>
      <c r="FQM17" s="134"/>
      <c r="FQN17" s="134"/>
      <c r="FQO17" s="134"/>
      <c r="FQP17" s="134"/>
      <c r="FQQ17" s="134"/>
      <c r="FQR17" s="134"/>
      <c r="FQS17" s="134"/>
      <c r="FQT17" s="134"/>
      <c r="FQU17" s="134"/>
      <c r="FQV17" s="134"/>
      <c r="FQW17" s="134"/>
      <c r="FQX17" s="134"/>
      <c r="FQY17" s="134"/>
      <c r="FQZ17" s="134"/>
      <c r="FRA17" s="134"/>
      <c r="FRB17" s="134"/>
      <c r="FRC17" s="134"/>
      <c r="FRD17" s="134"/>
      <c r="FRE17" s="134"/>
      <c r="FRF17" s="134"/>
      <c r="FRG17" s="134"/>
      <c r="FRH17" s="134"/>
      <c r="FRI17" s="134"/>
      <c r="FRJ17" s="134"/>
      <c r="FRK17" s="134"/>
      <c r="FRL17" s="134"/>
      <c r="FRM17" s="134"/>
      <c r="FRN17" s="134"/>
      <c r="FRO17" s="134"/>
      <c r="FRP17" s="134"/>
      <c r="FRQ17" s="134"/>
      <c r="FRR17" s="134"/>
      <c r="FRS17" s="134"/>
      <c r="FRT17" s="134"/>
      <c r="FRU17" s="134"/>
      <c r="FRV17" s="134"/>
      <c r="FRW17" s="134"/>
      <c r="FRX17" s="134"/>
      <c r="FRY17" s="134"/>
      <c r="FRZ17" s="134"/>
      <c r="FSA17" s="134"/>
      <c r="FSB17" s="134"/>
      <c r="FSC17" s="134"/>
      <c r="FSD17" s="134"/>
      <c r="FSE17" s="134"/>
      <c r="FSF17" s="134"/>
      <c r="FSG17" s="134"/>
      <c r="FSH17" s="134"/>
      <c r="FSI17" s="134"/>
      <c r="FSJ17" s="134"/>
      <c r="FSK17" s="134"/>
      <c r="FSL17" s="134"/>
      <c r="FSM17" s="134"/>
      <c r="FSN17" s="134"/>
      <c r="FSO17" s="134"/>
      <c r="FSP17" s="134"/>
      <c r="FSQ17" s="134"/>
      <c r="FSR17" s="134"/>
      <c r="FSS17" s="134"/>
      <c r="FST17" s="134"/>
      <c r="FSU17" s="134"/>
      <c r="FSV17" s="134"/>
      <c r="FSW17" s="134"/>
      <c r="FSX17" s="134"/>
      <c r="FSY17" s="134"/>
      <c r="FSZ17" s="134"/>
      <c r="FTA17" s="134"/>
      <c r="FTB17" s="134"/>
      <c r="FTC17" s="134"/>
      <c r="FTD17" s="134"/>
      <c r="FTE17" s="134"/>
      <c r="FTF17" s="134"/>
      <c r="FTG17" s="134"/>
      <c r="FTH17" s="134"/>
      <c r="FTI17" s="134"/>
      <c r="FTJ17" s="134"/>
      <c r="FTK17" s="134"/>
      <c r="FTL17" s="134"/>
      <c r="FTM17" s="134"/>
      <c r="FTN17" s="134"/>
      <c r="FTO17" s="134"/>
      <c r="FTP17" s="134"/>
      <c r="FTQ17" s="134"/>
      <c r="FTR17" s="134"/>
      <c r="FTS17" s="134"/>
      <c r="FTT17" s="134"/>
      <c r="FTU17" s="134"/>
      <c r="FTV17" s="134"/>
      <c r="FTW17" s="134"/>
      <c r="FTX17" s="134"/>
      <c r="FTY17" s="134"/>
      <c r="FTZ17" s="134"/>
      <c r="FUA17" s="134"/>
      <c r="FUB17" s="134"/>
      <c r="FUC17" s="134"/>
      <c r="FUD17" s="134"/>
      <c r="FUE17" s="134"/>
      <c r="FUF17" s="134"/>
      <c r="FUG17" s="134"/>
      <c r="FUH17" s="134"/>
      <c r="FUI17" s="134"/>
      <c r="FUJ17" s="134"/>
      <c r="FUK17" s="134"/>
      <c r="FUL17" s="134"/>
      <c r="FUM17" s="134"/>
      <c r="FUN17" s="134"/>
      <c r="FUO17" s="134"/>
      <c r="FUP17" s="134"/>
      <c r="FUQ17" s="134"/>
      <c r="FUR17" s="134"/>
      <c r="FUS17" s="134"/>
      <c r="FUT17" s="134"/>
      <c r="FUU17" s="134"/>
      <c r="FUV17" s="134"/>
      <c r="FUW17" s="134"/>
      <c r="FUX17" s="134"/>
      <c r="FUY17" s="134"/>
      <c r="FUZ17" s="134"/>
      <c r="FVA17" s="134"/>
      <c r="FVB17" s="134"/>
      <c r="FVC17" s="134"/>
      <c r="FVD17" s="134"/>
      <c r="FVE17" s="134"/>
      <c r="FVF17" s="134"/>
      <c r="FVG17" s="134"/>
      <c r="FVH17" s="134"/>
      <c r="FVI17" s="134"/>
      <c r="FVJ17" s="134"/>
      <c r="FVK17" s="134"/>
      <c r="FVL17" s="134"/>
      <c r="FVM17" s="134"/>
      <c r="FVN17" s="134"/>
      <c r="FVO17" s="134"/>
      <c r="FVP17" s="134"/>
      <c r="FVQ17" s="134"/>
      <c r="FVR17" s="134"/>
      <c r="FVS17" s="134"/>
      <c r="FVT17" s="134"/>
      <c r="FVU17" s="134"/>
      <c r="FVV17" s="134"/>
      <c r="FVW17" s="134"/>
      <c r="FVX17" s="134"/>
      <c r="FVY17" s="134"/>
      <c r="FVZ17" s="134"/>
      <c r="FWA17" s="134"/>
      <c r="FWB17" s="134"/>
      <c r="FWC17" s="134"/>
      <c r="FWD17" s="134"/>
      <c r="FWE17" s="134"/>
      <c r="FWF17" s="134"/>
      <c r="FWG17" s="134"/>
      <c r="FWH17" s="134"/>
      <c r="FWI17" s="134"/>
      <c r="FWJ17" s="134"/>
      <c r="FWK17" s="134"/>
      <c r="FWL17" s="134"/>
      <c r="FWM17" s="134"/>
      <c r="FWN17" s="134"/>
      <c r="FWO17" s="134"/>
      <c r="FWP17" s="134"/>
      <c r="FWQ17" s="134"/>
      <c r="FWR17" s="134"/>
      <c r="FWS17" s="134"/>
      <c r="FWT17" s="134"/>
      <c r="FWU17" s="134"/>
      <c r="FWV17" s="134"/>
      <c r="FWW17" s="134"/>
      <c r="FWX17" s="134"/>
      <c r="FWY17" s="134"/>
      <c r="FWZ17" s="134"/>
      <c r="FXA17" s="134"/>
      <c r="FXB17" s="134"/>
      <c r="FXC17" s="134"/>
      <c r="FXD17" s="134"/>
      <c r="FXE17" s="134"/>
      <c r="FXF17" s="134"/>
      <c r="FXG17" s="134"/>
      <c r="FXH17" s="134"/>
      <c r="FXI17" s="134"/>
      <c r="FXJ17" s="134"/>
      <c r="FXK17" s="134"/>
      <c r="FXL17" s="134"/>
      <c r="FXM17" s="134"/>
      <c r="FXN17" s="134"/>
      <c r="FXO17" s="134"/>
      <c r="FXP17" s="134"/>
      <c r="FXQ17" s="134"/>
      <c r="FXR17" s="134"/>
      <c r="FXS17" s="134"/>
      <c r="FXT17" s="134"/>
      <c r="FXU17" s="134"/>
      <c r="FXV17" s="134"/>
      <c r="FXW17" s="134"/>
      <c r="FXX17" s="134"/>
      <c r="FXY17" s="134"/>
      <c r="FXZ17" s="134"/>
      <c r="FYA17" s="134"/>
      <c r="FYB17" s="134"/>
      <c r="FYC17" s="134"/>
      <c r="FYD17" s="134"/>
      <c r="FYE17" s="134"/>
      <c r="FYF17" s="134"/>
      <c r="FYG17" s="134"/>
      <c r="FYH17" s="134"/>
      <c r="FYI17" s="134"/>
      <c r="FYJ17" s="134"/>
      <c r="FYK17" s="134"/>
      <c r="FYL17" s="134"/>
      <c r="FYM17" s="134"/>
      <c r="FYN17" s="134"/>
      <c r="FYO17" s="134"/>
      <c r="FYP17" s="134"/>
      <c r="FYQ17" s="134"/>
      <c r="FYR17" s="134"/>
      <c r="FYS17" s="134"/>
      <c r="FYT17" s="134"/>
      <c r="FYU17" s="134"/>
      <c r="FYV17" s="134"/>
      <c r="FYW17" s="134"/>
      <c r="FYX17" s="134"/>
      <c r="FYY17" s="134"/>
      <c r="FYZ17" s="134"/>
      <c r="FZA17" s="134"/>
      <c r="FZB17" s="134"/>
      <c r="FZC17" s="134"/>
      <c r="FZD17" s="134"/>
      <c r="FZE17" s="134"/>
      <c r="FZF17" s="134"/>
      <c r="FZG17" s="134"/>
      <c r="FZH17" s="134"/>
      <c r="FZI17" s="134"/>
      <c r="FZJ17" s="134"/>
      <c r="FZK17" s="134"/>
      <c r="FZL17" s="134"/>
      <c r="FZM17" s="134"/>
      <c r="FZN17" s="134"/>
      <c r="FZO17" s="134"/>
      <c r="FZP17" s="134"/>
      <c r="FZQ17" s="134"/>
      <c r="FZR17" s="134"/>
      <c r="FZS17" s="134"/>
      <c r="FZT17" s="134"/>
      <c r="FZU17" s="134"/>
      <c r="FZV17" s="134"/>
      <c r="FZW17" s="134"/>
      <c r="FZX17" s="134"/>
      <c r="FZY17" s="134"/>
      <c r="FZZ17" s="134"/>
      <c r="GAA17" s="134"/>
      <c r="GAB17" s="134"/>
      <c r="GAC17" s="134"/>
      <c r="GAD17" s="134"/>
      <c r="GAE17" s="134"/>
      <c r="GAF17" s="134"/>
      <c r="GAG17" s="134"/>
      <c r="GAH17" s="134"/>
      <c r="GAI17" s="134"/>
      <c r="GAJ17" s="134"/>
      <c r="GAK17" s="134"/>
      <c r="GAL17" s="134"/>
      <c r="GAM17" s="134"/>
      <c r="GAN17" s="134"/>
      <c r="GAO17" s="134"/>
      <c r="GAP17" s="134"/>
      <c r="GAQ17" s="134"/>
      <c r="GAR17" s="134"/>
      <c r="GAS17" s="134"/>
      <c r="GAT17" s="134"/>
      <c r="GAU17" s="134"/>
      <c r="GAV17" s="134"/>
      <c r="GAW17" s="134"/>
      <c r="GAX17" s="134"/>
      <c r="GAY17" s="134"/>
      <c r="GAZ17" s="134"/>
      <c r="GBA17" s="134"/>
      <c r="GBB17" s="134"/>
      <c r="GBC17" s="134"/>
      <c r="GBD17" s="134"/>
      <c r="GBE17" s="134"/>
      <c r="GBF17" s="134"/>
      <c r="GBG17" s="134"/>
      <c r="GBH17" s="134"/>
      <c r="GBI17" s="134"/>
      <c r="GBJ17" s="134"/>
      <c r="GBK17" s="134"/>
      <c r="GBL17" s="134"/>
      <c r="GBM17" s="134"/>
      <c r="GBN17" s="134"/>
      <c r="GBO17" s="134"/>
      <c r="GBP17" s="134"/>
      <c r="GBQ17" s="134"/>
      <c r="GBR17" s="134"/>
      <c r="GBS17" s="134"/>
      <c r="GBT17" s="134"/>
      <c r="GBU17" s="134"/>
      <c r="GBV17" s="134"/>
      <c r="GBW17" s="134"/>
      <c r="GBX17" s="134"/>
      <c r="GBY17" s="134"/>
      <c r="GBZ17" s="134"/>
      <c r="GCA17" s="134"/>
      <c r="GCB17" s="134"/>
      <c r="GCC17" s="134"/>
      <c r="GCD17" s="134"/>
      <c r="GCE17" s="134"/>
      <c r="GCF17" s="134"/>
      <c r="GCG17" s="134"/>
      <c r="GCH17" s="134"/>
      <c r="GCI17" s="134"/>
      <c r="GCJ17" s="134"/>
      <c r="GCK17" s="134"/>
      <c r="GCL17" s="134"/>
      <c r="GCM17" s="134"/>
      <c r="GCN17" s="134"/>
      <c r="GCO17" s="134"/>
      <c r="GCP17" s="134"/>
      <c r="GCQ17" s="134"/>
      <c r="GCR17" s="134"/>
      <c r="GCS17" s="134"/>
      <c r="GCT17" s="134"/>
      <c r="GCU17" s="134"/>
      <c r="GCV17" s="134"/>
      <c r="GCW17" s="134"/>
      <c r="GCX17" s="134"/>
      <c r="GCY17" s="134"/>
      <c r="GCZ17" s="134"/>
      <c r="GDA17" s="134"/>
      <c r="GDB17" s="134"/>
      <c r="GDC17" s="134"/>
      <c r="GDD17" s="134"/>
      <c r="GDE17" s="134"/>
      <c r="GDF17" s="134"/>
      <c r="GDG17" s="134"/>
      <c r="GDH17" s="134"/>
      <c r="GDI17" s="134"/>
      <c r="GDJ17" s="134"/>
      <c r="GDK17" s="134"/>
      <c r="GDL17" s="134"/>
      <c r="GDM17" s="134"/>
      <c r="GDN17" s="134"/>
      <c r="GDO17" s="134"/>
      <c r="GDP17" s="134"/>
      <c r="GDQ17" s="134"/>
      <c r="GDR17" s="134"/>
      <c r="GDS17" s="134"/>
      <c r="GDT17" s="134"/>
      <c r="GDU17" s="134"/>
      <c r="GDV17" s="134"/>
      <c r="GDW17" s="134"/>
      <c r="GDX17" s="134"/>
      <c r="GDY17" s="134"/>
      <c r="GDZ17" s="134"/>
      <c r="GEA17" s="134"/>
      <c r="GEB17" s="134"/>
      <c r="GEC17" s="134"/>
      <c r="GED17" s="134"/>
      <c r="GEE17" s="134"/>
      <c r="GEF17" s="134"/>
      <c r="GEG17" s="134"/>
      <c r="GEH17" s="134"/>
      <c r="GEI17" s="134"/>
      <c r="GEJ17" s="134"/>
      <c r="GEK17" s="134"/>
      <c r="GEL17" s="134"/>
      <c r="GEM17" s="134"/>
      <c r="GEN17" s="134"/>
      <c r="GEO17" s="134"/>
      <c r="GEP17" s="134"/>
      <c r="GEQ17" s="134"/>
      <c r="GER17" s="134"/>
      <c r="GES17" s="134"/>
      <c r="GET17" s="134"/>
      <c r="GEU17" s="134"/>
      <c r="GEV17" s="134"/>
      <c r="GEW17" s="134"/>
      <c r="GEX17" s="134"/>
      <c r="GEY17" s="134"/>
      <c r="GEZ17" s="134"/>
      <c r="GFA17" s="134"/>
      <c r="GFB17" s="134"/>
      <c r="GFC17" s="134"/>
      <c r="GFD17" s="134"/>
      <c r="GFE17" s="134"/>
      <c r="GFF17" s="134"/>
      <c r="GFG17" s="134"/>
      <c r="GFH17" s="134"/>
      <c r="GFI17" s="134"/>
      <c r="GFJ17" s="134"/>
      <c r="GFK17" s="134"/>
      <c r="GFL17" s="134"/>
      <c r="GFM17" s="134"/>
      <c r="GFN17" s="134"/>
      <c r="GFO17" s="134"/>
      <c r="GFP17" s="134"/>
      <c r="GFQ17" s="134"/>
      <c r="GFR17" s="134"/>
      <c r="GFS17" s="134"/>
      <c r="GFT17" s="134"/>
      <c r="GFU17" s="134"/>
      <c r="GFV17" s="134"/>
      <c r="GFW17" s="134"/>
      <c r="GFX17" s="134"/>
      <c r="GFY17" s="134"/>
      <c r="GFZ17" s="134"/>
      <c r="GGA17" s="134"/>
      <c r="GGB17" s="134"/>
      <c r="GGC17" s="134"/>
      <c r="GGD17" s="134"/>
      <c r="GGE17" s="134"/>
      <c r="GGF17" s="134"/>
      <c r="GGG17" s="134"/>
      <c r="GGH17" s="134"/>
      <c r="GGI17" s="134"/>
      <c r="GGJ17" s="134"/>
      <c r="GGK17" s="134"/>
      <c r="GGL17" s="134"/>
      <c r="GGM17" s="134"/>
      <c r="GGN17" s="134"/>
      <c r="GGO17" s="134"/>
      <c r="GGP17" s="134"/>
      <c r="GGQ17" s="134"/>
      <c r="GGR17" s="134"/>
      <c r="GGS17" s="134"/>
      <c r="GGT17" s="134"/>
      <c r="GGU17" s="134"/>
      <c r="GGV17" s="134"/>
      <c r="GGW17" s="134"/>
      <c r="GGX17" s="134"/>
      <c r="GGY17" s="134"/>
      <c r="GGZ17" s="134"/>
      <c r="GHA17" s="134"/>
      <c r="GHB17" s="134"/>
      <c r="GHC17" s="134"/>
      <c r="GHD17" s="134"/>
      <c r="GHE17" s="134"/>
      <c r="GHF17" s="134"/>
      <c r="GHG17" s="134"/>
      <c r="GHH17" s="134"/>
      <c r="GHI17" s="134"/>
      <c r="GHJ17" s="134"/>
      <c r="GHK17" s="134"/>
      <c r="GHL17" s="134"/>
      <c r="GHM17" s="134"/>
      <c r="GHN17" s="134"/>
      <c r="GHO17" s="134"/>
      <c r="GHP17" s="134"/>
      <c r="GHQ17" s="134"/>
      <c r="GHR17" s="134"/>
      <c r="GHS17" s="134"/>
      <c r="GHT17" s="134"/>
      <c r="GHU17" s="134"/>
      <c r="GHV17" s="134"/>
      <c r="GHW17" s="134"/>
      <c r="GHX17" s="134"/>
      <c r="GHY17" s="134"/>
      <c r="GHZ17" s="134"/>
      <c r="GIA17" s="134"/>
      <c r="GIB17" s="134"/>
      <c r="GIC17" s="134"/>
      <c r="GID17" s="134"/>
      <c r="GIE17" s="134"/>
      <c r="GIF17" s="134"/>
      <c r="GIG17" s="134"/>
      <c r="GIH17" s="134"/>
      <c r="GII17" s="134"/>
      <c r="GIJ17" s="134"/>
      <c r="GIK17" s="134"/>
      <c r="GIL17" s="134"/>
      <c r="GIM17" s="134"/>
      <c r="GIN17" s="134"/>
      <c r="GIO17" s="134"/>
      <c r="GIP17" s="134"/>
      <c r="GIQ17" s="134"/>
      <c r="GIR17" s="134"/>
      <c r="GIS17" s="134"/>
      <c r="GIT17" s="134"/>
      <c r="GIU17" s="134"/>
      <c r="GIV17" s="134"/>
      <c r="GIW17" s="134"/>
      <c r="GIX17" s="134"/>
      <c r="GIY17" s="134"/>
      <c r="GIZ17" s="134"/>
      <c r="GJA17" s="134"/>
      <c r="GJB17" s="134"/>
      <c r="GJC17" s="134"/>
      <c r="GJD17" s="134"/>
      <c r="GJE17" s="134"/>
      <c r="GJF17" s="134"/>
      <c r="GJG17" s="134"/>
      <c r="GJH17" s="134"/>
      <c r="GJI17" s="134"/>
      <c r="GJJ17" s="134"/>
      <c r="GJK17" s="134"/>
      <c r="GJL17" s="134"/>
      <c r="GJM17" s="134"/>
      <c r="GJN17" s="134"/>
      <c r="GJO17" s="134"/>
      <c r="GJP17" s="134"/>
      <c r="GJQ17" s="134"/>
      <c r="GJR17" s="134"/>
      <c r="GJS17" s="134"/>
      <c r="GJT17" s="134"/>
      <c r="GJU17" s="134"/>
      <c r="GJV17" s="134"/>
      <c r="GJW17" s="134"/>
      <c r="GJX17" s="134"/>
      <c r="GJY17" s="134"/>
      <c r="GJZ17" s="134"/>
      <c r="GKA17" s="134"/>
      <c r="GKB17" s="134"/>
      <c r="GKC17" s="134"/>
      <c r="GKD17" s="134"/>
      <c r="GKE17" s="134"/>
      <c r="GKF17" s="134"/>
      <c r="GKG17" s="134"/>
      <c r="GKH17" s="134"/>
      <c r="GKI17" s="134"/>
      <c r="GKJ17" s="134"/>
      <c r="GKK17" s="134"/>
      <c r="GKL17" s="134"/>
      <c r="GKM17" s="134"/>
      <c r="GKN17" s="134"/>
      <c r="GKO17" s="134"/>
      <c r="GKP17" s="134"/>
      <c r="GKQ17" s="134"/>
      <c r="GKR17" s="134"/>
      <c r="GKS17" s="134"/>
      <c r="GKT17" s="134"/>
      <c r="GKU17" s="134"/>
      <c r="GKV17" s="134"/>
      <c r="GKW17" s="134"/>
      <c r="GKX17" s="134"/>
      <c r="GKY17" s="134"/>
      <c r="GKZ17" s="134"/>
      <c r="GLA17" s="134"/>
      <c r="GLB17" s="134"/>
      <c r="GLC17" s="134"/>
      <c r="GLD17" s="134"/>
      <c r="GLE17" s="134"/>
      <c r="GLF17" s="134"/>
      <c r="GLG17" s="134"/>
      <c r="GLH17" s="134"/>
      <c r="GLI17" s="134"/>
      <c r="GLJ17" s="134"/>
      <c r="GLK17" s="134"/>
      <c r="GLL17" s="134"/>
      <c r="GLM17" s="134"/>
      <c r="GLN17" s="134"/>
      <c r="GLO17" s="134"/>
      <c r="GLP17" s="134"/>
      <c r="GLQ17" s="134"/>
      <c r="GLR17" s="134"/>
      <c r="GLS17" s="134"/>
      <c r="GLT17" s="134"/>
      <c r="GLU17" s="134"/>
      <c r="GLV17" s="134"/>
      <c r="GLW17" s="134"/>
      <c r="GLX17" s="134"/>
      <c r="GLY17" s="134"/>
      <c r="GLZ17" s="134"/>
      <c r="GMA17" s="134"/>
      <c r="GMB17" s="134"/>
      <c r="GMC17" s="134"/>
      <c r="GMD17" s="134"/>
      <c r="GME17" s="134"/>
      <c r="GMF17" s="134"/>
      <c r="GMG17" s="134"/>
      <c r="GMH17" s="134"/>
      <c r="GMI17" s="134"/>
      <c r="GMJ17" s="134"/>
      <c r="GMK17" s="134"/>
      <c r="GML17" s="134"/>
      <c r="GMM17" s="134"/>
      <c r="GMN17" s="134"/>
      <c r="GMO17" s="134"/>
      <c r="GMP17" s="134"/>
      <c r="GMQ17" s="134"/>
      <c r="GMR17" s="134"/>
      <c r="GMS17" s="134"/>
      <c r="GMT17" s="134"/>
      <c r="GMU17" s="134"/>
      <c r="GMV17" s="134"/>
      <c r="GMW17" s="134"/>
      <c r="GMX17" s="134"/>
      <c r="GMY17" s="134"/>
      <c r="GMZ17" s="134"/>
      <c r="GNA17" s="134"/>
      <c r="GNB17" s="134"/>
      <c r="GNC17" s="134"/>
      <c r="GND17" s="134"/>
      <c r="GNE17" s="134"/>
      <c r="GNF17" s="134"/>
      <c r="GNG17" s="134"/>
      <c r="GNH17" s="134"/>
      <c r="GNI17" s="134"/>
      <c r="GNJ17" s="134"/>
      <c r="GNK17" s="134"/>
      <c r="GNL17" s="134"/>
      <c r="GNM17" s="134"/>
      <c r="GNN17" s="134"/>
      <c r="GNO17" s="134"/>
      <c r="GNP17" s="134"/>
      <c r="GNQ17" s="134"/>
      <c r="GNR17" s="134"/>
      <c r="GNS17" s="134"/>
      <c r="GNT17" s="134"/>
      <c r="GNU17" s="134"/>
      <c r="GNV17" s="134"/>
      <c r="GNW17" s="134"/>
      <c r="GNX17" s="134"/>
      <c r="GNY17" s="134"/>
      <c r="GNZ17" s="134"/>
      <c r="GOA17" s="134"/>
      <c r="GOB17" s="134"/>
      <c r="GOC17" s="134"/>
      <c r="GOD17" s="134"/>
      <c r="GOE17" s="134"/>
      <c r="GOF17" s="134"/>
      <c r="GOG17" s="134"/>
      <c r="GOH17" s="134"/>
      <c r="GOI17" s="134"/>
      <c r="GOJ17" s="134"/>
      <c r="GOK17" s="134"/>
      <c r="GOL17" s="134"/>
      <c r="GOM17" s="134"/>
      <c r="GON17" s="134"/>
      <c r="GOO17" s="134"/>
      <c r="GOP17" s="134"/>
      <c r="GOQ17" s="134"/>
      <c r="GOR17" s="134"/>
      <c r="GOS17" s="134"/>
      <c r="GOT17" s="134"/>
      <c r="GOU17" s="134"/>
      <c r="GOV17" s="134"/>
      <c r="GOW17" s="134"/>
      <c r="GOX17" s="134"/>
      <c r="GOY17" s="134"/>
      <c r="GOZ17" s="134"/>
      <c r="GPA17" s="134"/>
      <c r="GPB17" s="134"/>
      <c r="GPC17" s="134"/>
      <c r="GPD17" s="134"/>
      <c r="GPE17" s="134"/>
      <c r="GPF17" s="134"/>
      <c r="GPG17" s="134"/>
      <c r="GPH17" s="134"/>
      <c r="GPI17" s="134"/>
      <c r="GPJ17" s="134"/>
      <c r="GPK17" s="134"/>
      <c r="GPL17" s="134"/>
      <c r="GPM17" s="134"/>
      <c r="GPN17" s="134"/>
      <c r="GPO17" s="134"/>
      <c r="GPP17" s="134"/>
      <c r="GPQ17" s="134"/>
      <c r="GPR17" s="134"/>
      <c r="GPS17" s="134"/>
      <c r="GPT17" s="134"/>
      <c r="GPU17" s="134"/>
      <c r="GPV17" s="134"/>
      <c r="GPW17" s="134"/>
      <c r="GPX17" s="134"/>
      <c r="GPY17" s="134"/>
      <c r="GPZ17" s="134"/>
      <c r="GQA17" s="134"/>
      <c r="GQB17" s="134"/>
      <c r="GQC17" s="134"/>
      <c r="GQD17" s="134"/>
      <c r="GQE17" s="134"/>
      <c r="GQF17" s="134"/>
      <c r="GQG17" s="134"/>
      <c r="GQH17" s="134"/>
      <c r="GQI17" s="134"/>
      <c r="GQJ17" s="134"/>
      <c r="GQK17" s="134"/>
      <c r="GQL17" s="134"/>
      <c r="GQM17" s="134"/>
      <c r="GQN17" s="134"/>
      <c r="GQO17" s="134"/>
      <c r="GQP17" s="134"/>
      <c r="GQQ17" s="134"/>
      <c r="GQR17" s="134"/>
      <c r="GQS17" s="134"/>
      <c r="GQT17" s="134"/>
      <c r="GQU17" s="134"/>
      <c r="GQV17" s="134"/>
      <c r="GQW17" s="134"/>
      <c r="GQX17" s="134"/>
      <c r="GQY17" s="134"/>
      <c r="GQZ17" s="134"/>
      <c r="GRA17" s="134"/>
      <c r="GRB17" s="134"/>
      <c r="GRC17" s="134"/>
      <c r="GRD17" s="134"/>
      <c r="GRE17" s="134"/>
      <c r="GRF17" s="134"/>
      <c r="GRG17" s="134"/>
      <c r="GRH17" s="134"/>
      <c r="GRI17" s="134"/>
      <c r="GRJ17" s="134"/>
      <c r="GRK17" s="134"/>
      <c r="GRL17" s="134"/>
      <c r="GRM17" s="134"/>
      <c r="GRN17" s="134"/>
      <c r="GRO17" s="134"/>
      <c r="GRP17" s="134"/>
      <c r="GRQ17" s="134"/>
      <c r="GRR17" s="134"/>
      <c r="GRS17" s="134"/>
      <c r="GRT17" s="134"/>
      <c r="GRU17" s="134"/>
      <c r="GRV17" s="134"/>
      <c r="GRW17" s="134"/>
      <c r="GRX17" s="134"/>
      <c r="GRY17" s="134"/>
      <c r="GRZ17" s="134"/>
      <c r="GSA17" s="134"/>
      <c r="GSB17" s="134"/>
      <c r="GSC17" s="134"/>
      <c r="GSD17" s="134"/>
      <c r="GSE17" s="134"/>
      <c r="GSF17" s="134"/>
      <c r="GSG17" s="134"/>
      <c r="GSH17" s="134"/>
      <c r="GSI17" s="134"/>
      <c r="GSJ17" s="134"/>
      <c r="GSK17" s="134"/>
      <c r="GSL17" s="134"/>
      <c r="GSM17" s="134"/>
      <c r="GSN17" s="134"/>
      <c r="GSO17" s="134"/>
      <c r="GSP17" s="134"/>
      <c r="GSQ17" s="134"/>
      <c r="GSR17" s="134"/>
      <c r="GSS17" s="134"/>
      <c r="GST17" s="134"/>
      <c r="GSU17" s="134"/>
      <c r="GSV17" s="134"/>
      <c r="GSW17" s="134"/>
      <c r="GSX17" s="134"/>
      <c r="GSY17" s="134"/>
      <c r="GSZ17" s="134"/>
      <c r="GTA17" s="134"/>
      <c r="GTB17" s="134"/>
      <c r="GTC17" s="134"/>
      <c r="GTD17" s="134"/>
      <c r="GTE17" s="134"/>
      <c r="GTF17" s="134"/>
      <c r="GTG17" s="134"/>
      <c r="GTH17" s="134"/>
      <c r="GTI17" s="134"/>
      <c r="GTJ17" s="134"/>
      <c r="GTK17" s="134"/>
      <c r="GTL17" s="134"/>
      <c r="GTM17" s="134"/>
      <c r="GTN17" s="134"/>
      <c r="GTO17" s="134"/>
      <c r="GTP17" s="134"/>
      <c r="GTQ17" s="134"/>
      <c r="GTR17" s="134"/>
      <c r="GTS17" s="134"/>
      <c r="GTT17" s="134"/>
      <c r="GTU17" s="134"/>
      <c r="GTV17" s="134"/>
      <c r="GTW17" s="134"/>
      <c r="GTX17" s="134"/>
      <c r="GTY17" s="134"/>
      <c r="GTZ17" s="134"/>
      <c r="GUA17" s="134"/>
      <c r="GUB17" s="134"/>
      <c r="GUC17" s="134"/>
      <c r="GUD17" s="134"/>
      <c r="GUE17" s="134"/>
      <c r="GUF17" s="134"/>
      <c r="GUG17" s="134"/>
      <c r="GUH17" s="134"/>
      <c r="GUI17" s="134"/>
      <c r="GUJ17" s="134"/>
      <c r="GUK17" s="134"/>
      <c r="GUL17" s="134"/>
      <c r="GUM17" s="134"/>
      <c r="GUN17" s="134"/>
      <c r="GUO17" s="134"/>
      <c r="GUP17" s="134"/>
      <c r="GUQ17" s="134"/>
      <c r="GUR17" s="134"/>
      <c r="GUS17" s="134"/>
      <c r="GUT17" s="134"/>
      <c r="GUU17" s="134"/>
      <c r="GUV17" s="134"/>
      <c r="GUW17" s="134"/>
      <c r="GUX17" s="134"/>
      <c r="GUY17" s="134"/>
      <c r="GUZ17" s="134"/>
      <c r="GVA17" s="134"/>
      <c r="GVB17" s="134"/>
      <c r="GVC17" s="134"/>
      <c r="GVD17" s="134"/>
      <c r="GVE17" s="134"/>
      <c r="GVF17" s="134"/>
      <c r="GVG17" s="134"/>
      <c r="GVH17" s="134"/>
      <c r="GVI17" s="134"/>
      <c r="GVJ17" s="134"/>
      <c r="GVK17" s="134"/>
      <c r="GVL17" s="134"/>
      <c r="GVM17" s="134"/>
      <c r="GVN17" s="134"/>
      <c r="GVO17" s="134"/>
      <c r="GVP17" s="134"/>
      <c r="GVQ17" s="134"/>
      <c r="GVR17" s="134"/>
      <c r="GVS17" s="134"/>
      <c r="GVT17" s="134"/>
      <c r="GVU17" s="134"/>
      <c r="GVV17" s="134"/>
      <c r="GVW17" s="134"/>
      <c r="GVX17" s="134"/>
      <c r="GVY17" s="134"/>
      <c r="GVZ17" s="134"/>
      <c r="GWA17" s="134"/>
      <c r="GWB17" s="134"/>
      <c r="GWC17" s="134"/>
      <c r="GWD17" s="134"/>
      <c r="GWE17" s="134"/>
      <c r="GWF17" s="134"/>
      <c r="GWG17" s="134"/>
      <c r="GWH17" s="134"/>
      <c r="GWI17" s="134"/>
      <c r="GWJ17" s="134"/>
      <c r="GWK17" s="134"/>
      <c r="GWL17" s="134"/>
      <c r="GWM17" s="134"/>
      <c r="GWN17" s="134"/>
      <c r="GWO17" s="134"/>
      <c r="GWP17" s="134"/>
      <c r="GWQ17" s="134"/>
      <c r="GWR17" s="134"/>
      <c r="GWS17" s="134"/>
      <c r="GWT17" s="134"/>
      <c r="GWU17" s="134"/>
      <c r="GWV17" s="134"/>
      <c r="GWW17" s="134"/>
      <c r="GWX17" s="134"/>
      <c r="GWY17" s="134"/>
      <c r="GWZ17" s="134"/>
      <c r="GXA17" s="134"/>
      <c r="GXB17" s="134"/>
      <c r="GXC17" s="134"/>
      <c r="GXD17" s="134"/>
      <c r="GXE17" s="134"/>
      <c r="GXF17" s="134"/>
      <c r="GXG17" s="134"/>
      <c r="GXH17" s="134"/>
      <c r="GXI17" s="134"/>
      <c r="GXJ17" s="134"/>
      <c r="GXK17" s="134"/>
      <c r="GXL17" s="134"/>
      <c r="GXM17" s="134"/>
      <c r="GXN17" s="134"/>
      <c r="GXO17" s="134"/>
      <c r="GXP17" s="134"/>
      <c r="GXQ17" s="134"/>
      <c r="GXR17" s="134"/>
      <c r="GXS17" s="134"/>
      <c r="GXT17" s="134"/>
      <c r="GXU17" s="134"/>
      <c r="GXV17" s="134"/>
      <c r="GXW17" s="134"/>
      <c r="GXX17" s="134"/>
      <c r="GXY17" s="134"/>
      <c r="GXZ17" s="134"/>
      <c r="GYA17" s="134"/>
      <c r="GYB17" s="134"/>
      <c r="GYC17" s="134"/>
      <c r="GYD17" s="134"/>
      <c r="GYE17" s="134"/>
      <c r="GYF17" s="134"/>
      <c r="GYG17" s="134"/>
      <c r="GYH17" s="134"/>
      <c r="GYI17" s="134"/>
      <c r="GYJ17" s="134"/>
      <c r="GYK17" s="134"/>
      <c r="GYL17" s="134"/>
      <c r="GYM17" s="134"/>
      <c r="GYN17" s="134"/>
      <c r="GYO17" s="134"/>
      <c r="GYP17" s="134"/>
      <c r="GYQ17" s="134"/>
      <c r="GYR17" s="134"/>
      <c r="GYS17" s="134"/>
      <c r="GYT17" s="134"/>
      <c r="GYU17" s="134"/>
      <c r="GYV17" s="134"/>
      <c r="GYW17" s="134"/>
      <c r="GYX17" s="134"/>
      <c r="GYY17" s="134"/>
      <c r="GYZ17" s="134"/>
      <c r="GZA17" s="134"/>
      <c r="GZB17" s="134"/>
      <c r="GZC17" s="134"/>
      <c r="GZD17" s="134"/>
      <c r="GZE17" s="134"/>
      <c r="GZF17" s="134"/>
      <c r="GZG17" s="134"/>
      <c r="GZH17" s="134"/>
      <c r="GZI17" s="134"/>
      <c r="GZJ17" s="134"/>
      <c r="GZK17" s="134"/>
      <c r="GZL17" s="134"/>
      <c r="GZM17" s="134"/>
      <c r="GZN17" s="134"/>
      <c r="GZO17" s="134"/>
      <c r="GZP17" s="134"/>
      <c r="GZQ17" s="134"/>
      <c r="GZR17" s="134"/>
      <c r="GZS17" s="134"/>
      <c r="GZT17" s="134"/>
      <c r="GZU17" s="134"/>
      <c r="GZV17" s="134"/>
      <c r="GZW17" s="134"/>
      <c r="GZX17" s="134"/>
      <c r="GZY17" s="134"/>
      <c r="GZZ17" s="134"/>
      <c r="HAA17" s="134"/>
      <c r="HAB17" s="134"/>
      <c r="HAC17" s="134"/>
      <c r="HAD17" s="134"/>
      <c r="HAE17" s="134"/>
      <c r="HAF17" s="134"/>
      <c r="HAG17" s="134"/>
      <c r="HAH17" s="134"/>
      <c r="HAI17" s="134"/>
      <c r="HAJ17" s="134"/>
      <c r="HAK17" s="134"/>
      <c r="HAL17" s="134"/>
      <c r="HAM17" s="134"/>
      <c r="HAN17" s="134"/>
      <c r="HAO17" s="134"/>
      <c r="HAP17" s="134"/>
      <c r="HAQ17" s="134"/>
      <c r="HAR17" s="134"/>
      <c r="HAS17" s="134"/>
      <c r="HAT17" s="134"/>
      <c r="HAU17" s="134"/>
      <c r="HAV17" s="134"/>
      <c r="HAW17" s="134"/>
      <c r="HAX17" s="134"/>
      <c r="HAY17" s="134"/>
      <c r="HAZ17" s="134"/>
      <c r="HBA17" s="134"/>
      <c r="HBB17" s="134"/>
      <c r="HBC17" s="134"/>
      <c r="HBD17" s="134"/>
      <c r="HBE17" s="134"/>
      <c r="HBF17" s="134"/>
      <c r="HBG17" s="134"/>
      <c r="HBH17" s="134"/>
      <c r="HBI17" s="134"/>
      <c r="HBJ17" s="134"/>
      <c r="HBK17" s="134"/>
      <c r="HBL17" s="134"/>
      <c r="HBM17" s="134"/>
      <c r="HBN17" s="134"/>
      <c r="HBO17" s="134"/>
      <c r="HBP17" s="134"/>
      <c r="HBQ17" s="134"/>
      <c r="HBR17" s="134"/>
      <c r="HBS17" s="134"/>
      <c r="HBT17" s="134"/>
      <c r="HBU17" s="134"/>
      <c r="HBV17" s="134"/>
      <c r="HBW17" s="134"/>
      <c r="HBX17" s="134"/>
      <c r="HBY17" s="134"/>
      <c r="HBZ17" s="134"/>
      <c r="HCA17" s="134"/>
      <c r="HCB17" s="134"/>
      <c r="HCC17" s="134"/>
      <c r="HCD17" s="134"/>
      <c r="HCE17" s="134"/>
      <c r="HCF17" s="134"/>
      <c r="HCG17" s="134"/>
      <c r="HCH17" s="134"/>
      <c r="HCI17" s="134"/>
      <c r="HCJ17" s="134"/>
      <c r="HCK17" s="134"/>
      <c r="HCL17" s="134"/>
      <c r="HCM17" s="134"/>
      <c r="HCN17" s="134"/>
      <c r="HCO17" s="134"/>
      <c r="HCP17" s="134"/>
      <c r="HCQ17" s="134"/>
      <c r="HCR17" s="134"/>
      <c r="HCS17" s="134"/>
      <c r="HCT17" s="134"/>
      <c r="HCU17" s="134"/>
      <c r="HCV17" s="134"/>
      <c r="HCW17" s="134"/>
      <c r="HCX17" s="134"/>
      <c r="HCY17" s="134"/>
      <c r="HCZ17" s="134"/>
      <c r="HDA17" s="134"/>
      <c r="HDB17" s="134"/>
      <c r="HDC17" s="134"/>
      <c r="HDD17" s="134"/>
      <c r="HDE17" s="134"/>
      <c r="HDF17" s="134"/>
      <c r="HDG17" s="134"/>
      <c r="HDH17" s="134"/>
      <c r="HDI17" s="134"/>
      <c r="HDJ17" s="134"/>
      <c r="HDK17" s="134"/>
      <c r="HDL17" s="134"/>
      <c r="HDM17" s="134"/>
      <c r="HDN17" s="134"/>
      <c r="HDO17" s="134"/>
      <c r="HDP17" s="134"/>
      <c r="HDQ17" s="134"/>
      <c r="HDR17" s="134"/>
      <c r="HDS17" s="134"/>
      <c r="HDT17" s="134"/>
      <c r="HDU17" s="134"/>
      <c r="HDV17" s="134"/>
      <c r="HDW17" s="134"/>
      <c r="HDX17" s="134"/>
      <c r="HDY17" s="134"/>
      <c r="HDZ17" s="134"/>
      <c r="HEA17" s="134"/>
      <c r="HEB17" s="134"/>
      <c r="HEC17" s="134"/>
      <c r="HED17" s="134"/>
      <c r="HEE17" s="134"/>
      <c r="HEF17" s="134"/>
      <c r="HEG17" s="134"/>
      <c r="HEH17" s="134"/>
      <c r="HEI17" s="134"/>
      <c r="HEJ17" s="134"/>
      <c r="HEK17" s="134"/>
      <c r="HEL17" s="134"/>
      <c r="HEM17" s="134"/>
      <c r="HEN17" s="134"/>
      <c r="HEO17" s="134"/>
      <c r="HEP17" s="134"/>
      <c r="HEQ17" s="134"/>
      <c r="HER17" s="134"/>
      <c r="HES17" s="134"/>
      <c r="HET17" s="134"/>
      <c r="HEU17" s="134"/>
      <c r="HEV17" s="134"/>
      <c r="HEW17" s="134"/>
      <c r="HEX17" s="134"/>
      <c r="HEY17" s="134"/>
      <c r="HEZ17" s="134"/>
      <c r="HFA17" s="134"/>
      <c r="HFB17" s="134"/>
      <c r="HFC17" s="134"/>
      <c r="HFD17" s="134"/>
      <c r="HFE17" s="134"/>
      <c r="HFF17" s="134"/>
      <c r="HFG17" s="134"/>
      <c r="HFH17" s="134"/>
      <c r="HFI17" s="134"/>
      <c r="HFJ17" s="134"/>
      <c r="HFK17" s="134"/>
      <c r="HFL17" s="134"/>
      <c r="HFM17" s="134"/>
      <c r="HFN17" s="134"/>
      <c r="HFO17" s="134"/>
      <c r="HFP17" s="134"/>
      <c r="HFQ17" s="134"/>
      <c r="HFR17" s="134"/>
      <c r="HFS17" s="134"/>
      <c r="HFT17" s="134"/>
      <c r="HFU17" s="134"/>
      <c r="HFV17" s="134"/>
      <c r="HFW17" s="134"/>
      <c r="HFX17" s="134"/>
      <c r="HFY17" s="134"/>
      <c r="HFZ17" s="134"/>
      <c r="HGA17" s="134"/>
      <c r="HGB17" s="134"/>
      <c r="HGC17" s="134"/>
      <c r="HGD17" s="134"/>
      <c r="HGE17" s="134"/>
      <c r="HGF17" s="134"/>
      <c r="HGG17" s="134"/>
      <c r="HGH17" s="134"/>
      <c r="HGI17" s="134"/>
      <c r="HGJ17" s="134"/>
      <c r="HGK17" s="134"/>
      <c r="HGL17" s="134"/>
      <c r="HGM17" s="134"/>
      <c r="HGN17" s="134"/>
      <c r="HGO17" s="134"/>
      <c r="HGP17" s="134"/>
      <c r="HGQ17" s="134"/>
      <c r="HGR17" s="134"/>
      <c r="HGS17" s="134"/>
      <c r="HGT17" s="134"/>
      <c r="HGU17" s="134"/>
      <c r="HGV17" s="134"/>
      <c r="HGW17" s="134"/>
      <c r="HGX17" s="134"/>
      <c r="HGY17" s="134"/>
      <c r="HGZ17" s="134"/>
      <c r="HHA17" s="134"/>
      <c r="HHB17" s="134"/>
      <c r="HHC17" s="134"/>
      <c r="HHD17" s="134"/>
      <c r="HHE17" s="134"/>
      <c r="HHF17" s="134"/>
      <c r="HHG17" s="134"/>
      <c r="HHH17" s="134"/>
      <c r="HHI17" s="134"/>
      <c r="HHJ17" s="134"/>
      <c r="HHK17" s="134"/>
      <c r="HHL17" s="134"/>
      <c r="HHM17" s="134"/>
      <c r="HHN17" s="134"/>
      <c r="HHO17" s="134"/>
      <c r="HHP17" s="134"/>
      <c r="HHQ17" s="134"/>
      <c r="HHR17" s="134"/>
      <c r="HHS17" s="134"/>
      <c r="HHT17" s="134"/>
      <c r="HHU17" s="134"/>
      <c r="HHV17" s="134"/>
      <c r="HHW17" s="134"/>
      <c r="HHX17" s="134"/>
      <c r="HHY17" s="134"/>
      <c r="HHZ17" s="134"/>
      <c r="HIA17" s="134"/>
      <c r="HIB17" s="134"/>
      <c r="HIC17" s="134"/>
      <c r="HID17" s="134"/>
      <c r="HIE17" s="134"/>
      <c r="HIF17" s="134"/>
      <c r="HIG17" s="134"/>
      <c r="HIH17" s="134"/>
      <c r="HII17" s="134"/>
      <c r="HIJ17" s="134"/>
      <c r="HIK17" s="134"/>
      <c r="HIL17" s="134"/>
      <c r="HIM17" s="134"/>
      <c r="HIN17" s="134"/>
      <c r="HIO17" s="134"/>
      <c r="HIP17" s="134"/>
      <c r="HIQ17" s="134"/>
      <c r="HIR17" s="134"/>
      <c r="HIS17" s="134"/>
      <c r="HIT17" s="134"/>
      <c r="HIU17" s="134"/>
      <c r="HIV17" s="134"/>
      <c r="HIW17" s="134"/>
      <c r="HIX17" s="134"/>
      <c r="HIY17" s="134"/>
      <c r="HIZ17" s="134"/>
      <c r="HJA17" s="134"/>
      <c r="HJB17" s="134"/>
      <c r="HJC17" s="134"/>
      <c r="HJD17" s="134"/>
      <c r="HJE17" s="134"/>
      <c r="HJF17" s="134"/>
      <c r="HJG17" s="134"/>
      <c r="HJH17" s="134"/>
      <c r="HJI17" s="134"/>
      <c r="HJJ17" s="134"/>
      <c r="HJK17" s="134"/>
      <c r="HJL17" s="134"/>
      <c r="HJM17" s="134"/>
      <c r="HJN17" s="134"/>
      <c r="HJO17" s="134"/>
      <c r="HJP17" s="134"/>
      <c r="HJQ17" s="134"/>
      <c r="HJR17" s="134"/>
      <c r="HJS17" s="134"/>
      <c r="HJT17" s="134"/>
      <c r="HJU17" s="134"/>
      <c r="HJV17" s="134"/>
      <c r="HJW17" s="134"/>
      <c r="HJX17" s="134"/>
      <c r="HJY17" s="134"/>
      <c r="HJZ17" s="134"/>
      <c r="HKA17" s="134"/>
      <c r="HKB17" s="134"/>
      <c r="HKC17" s="134"/>
      <c r="HKD17" s="134"/>
      <c r="HKE17" s="134"/>
      <c r="HKF17" s="134"/>
      <c r="HKG17" s="134"/>
      <c r="HKH17" s="134"/>
      <c r="HKI17" s="134"/>
      <c r="HKJ17" s="134"/>
      <c r="HKK17" s="134"/>
      <c r="HKL17" s="134"/>
      <c r="HKM17" s="134"/>
      <c r="HKN17" s="134"/>
      <c r="HKO17" s="134"/>
      <c r="HKP17" s="134"/>
      <c r="HKQ17" s="134"/>
      <c r="HKR17" s="134"/>
      <c r="HKS17" s="134"/>
      <c r="HKT17" s="134"/>
      <c r="HKU17" s="134"/>
      <c r="HKV17" s="134"/>
      <c r="HKW17" s="134"/>
      <c r="HKX17" s="134"/>
      <c r="HKY17" s="134"/>
      <c r="HKZ17" s="134"/>
      <c r="HLA17" s="134"/>
      <c r="HLB17" s="134"/>
      <c r="HLC17" s="134"/>
      <c r="HLD17" s="134"/>
      <c r="HLE17" s="134"/>
      <c r="HLF17" s="134"/>
      <c r="HLG17" s="134"/>
      <c r="HLH17" s="134"/>
      <c r="HLI17" s="134"/>
      <c r="HLJ17" s="134"/>
      <c r="HLK17" s="134"/>
      <c r="HLL17" s="134"/>
      <c r="HLM17" s="134"/>
      <c r="HLN17" s="134"/>
      <c r="HLO17" s="134"/>
      <c r="HLP17" s="134"/>
      <c r="HLQ17" s="134"/>
      <c r="HLR17" s="134"/>
      <c r="HLS17" s="134"/>
      <c r="HLT17" s="134"/>
      <c r="HLU17" s="134"/>
      <c r="HLV17" s="134"/>
      <c r="HLW17" s="134"/>
      <c r="HLX17" s="134"/>
      <c r="HLY17" s="134"/>
      <c r="HLZ17" s="134"/>
      <c r="HMA17" s="134"/>
      <c r="HMB17" s="134"/>
      <c r="HMC17" s="134"/>
      <c r="HMD17" s="134"/>
      <c r="HME17" s="134"/>
      <c r="HMF17" s="134"/>
      <c r="HMG17" s="134"/>
      <c r="HMH17" s="134"/>
      <c r="HMI17" s="134"/>
      <c r="HMJ17" s="134"/>
      <c r="HMK17" s="134"/>
      <c r="HML17" s="134"/>
      <c r="HMM17" s="134"/>
      <c r="HMN17" s="134"/>
      <c r="HMO17" s="134"/>
      <c r="HMP17" s="134"/>
      <c r="HMQ17" s="134"/>
      <c r="HMR17" s="134"/>
      <c r="HMS17" s="134"/>
      <c r="HMT17" s="134"/>
      <c r="HMU17" s="134"/>
      <c r="HMV17" s="134"/>
      <c r="HMW17" s="134"/>
      <c r="HMX17" s="134"/>
      <c r="HMY17" s="134"/>
      <c r="HMZ17" s="134"/>
      <c r="HNA17" s="134"/>
      <c r="HNB17" s="134"/>
      <c r="HNC17" s="134"/>
      <c r="HND17" s="134"/>
      <c r="HNE17" s="134"/>
      <c r="HNF17" s="134"/>
      <c r="HNG17" s="134"/>
      <c r="HNH17" s="134"/>
      <c r="HNI17" s="134"/>
      <c r="HNJ17" s="134"/>
      <c r="HNK17" s="134"/>
      <c r="HNL17" s="134"/>
      <c r="HNM17" s="134"/>
      <c r="HNN17" s="134"/>
      <c r="HNO17" s="134"/>
      <c r="HNP17" s="134"/>
      <c r="HNQ17" s="134"/>
      <c r="HNR17" s="134"/>
      <c r="HNS17" s="134"/>
      <c r="HNT17" s="134"/>
      <c r="HNU17" s="134"/>
      <c r="HNV17" s="134"/>
      <c r="HNW17" s="134"/>
      <c r="HNX17" s="134"/>
      <c r="HNY17" s="134"/>
      <c r="HNZ17" s="134"/>
      <c r="HOA17" s="134"/>
      <c r="HOB17" s="134"/>
      <c r="HOC17" s="134"/>
      <c r="HOD17" s="134"/>
      <c r="HOE17" s="134"/>
      <c r="HOF17" s="134"/>
      <c r="HOG17" s="134"/>
      <c r="HOH17" s="134"/>
      <c r="HOI17" s="134"/>
      <c r="HOJ17" s="134"/>
      <c r="HOK17" s="134"/>
      <c r="HOL17" s="134"/>
      <c r="HOM17" s="134"/>
      <c r="HON17" s="134"/>
      <c r="HOO17" s="134"/>
      <c r="HOP17" s="134"/>
      <c r="HOQ17" s="134"/>
      <c r="HOR17" s="134"/>
      <c r="HOS17" s="134"/>
      <c r="HOT17" s="134"/>
      <c r="HOU17" s="134"/>
      <c r="HOV17" s="134"/>
      <c r="HOW17" s="134"/>
      <c r="HOX17" s="134"/>
      <c r="HOY17" s="134"/>
      <c r="HOZ17" s="134"/>
      <c r="HPA17" s="134"/>
      <c r="HPB17" s="134"/>
      <c r="HPC17" s="134"/>
      <c r="HPD17" s="134"/>
      <c r="HPE17" s="134"/>
      <c r="HPF17" s="134"/>
      <c r="HPG17" s="134"/>
      <c r="HPH17" s="134"/>
      <c r="HPI17" s="134"/>
      <c r="HPJ17" s="134"/>
      <c r="HPK17" s="134"/>
      <c r="HPL17" s="134"/>
      <c r="HPM17" s="134"/>
      <c r="HPN17" s="134"/>
      <c r="HPO17" s="134"/>
      <c r="HPP17" s="134"/>
      <c r="HPQ17" s="134"/>
      <c r="HPR17" s="134"/>
      <c r="HPS17" s="134"/>
      <c r="HPT17" s="134"/>
      <c r="HPU17" s="134"/>
      <c r="HPV17" s="134"/>
      <c r="HPW17" s="134"/>
      <c r="HPX17" s="134"/>
      <c r="HPY17" s="134"/>
      <c r="HPZ17" s="134"/>
      <c r="HQA17" s="134"/>
      <c r="HQB17" s="134"/>
      <c r="HQC17" s="134"/>
      <c r="HQD17" s="134"/>
      <c r="HQE17" s="134"/>
      <c r="HQF17" s="134"/>
      <c r="HQG17" s="134"/>
      <c r="HQH17" s="134"/>
      <c r="HQI17" s="134"/>
      <c r="HQJ17" s="134"/>
      <c r="HQK17" s="134"/>
      <c r="HQL17" s="134"/>
      <c r="HQM17" s="134"/>
      <c r="HQN17" s="134"/>
      <c r="HQO17" s="134"/>
      <c r="HQP17" s="134"/>
      <c r="HQQ17" s="134"/>
      <c r="HQR17" s="134"/>
      <c r="HQS17" s="134"/>
      <c r="HQT17" s="134"/>
      <c r="HQU17" s="134"/>
      <c r="HQV17" s="134"/>
      <c r="HQW17" s="134"/>
      <c r="HQX17" s="134"/>
      <c r="HQY17" s="134"/>
      <c r="HQZ17" s="134"/>
      <c r="HRA17" s="134"/>
      <c r="HRB17" s="134"/>
      <c r="HRC17" s="134"/>
      <c r="HRD17" s="134"/>
      <c r="HRE17" s="134"/>
      <c r="HRF17" s="134"/>
      <c r="HRG17" s="134"/>
      <c r="HRH17" s="134"/>
      <c r="HRI17" s="134"/>
      <c r="HRJ17" s="134"/>
      <c r="HRK17" s="134"/>
      <c r="HRL17" s="134"/>
      <c r="HRM17" s="134"/>
      <c r="HRN17" s="134"/>
      <c r="HRO17" s="134"/>
      <c r="HRP17" s="134"/>
      <c r="HRQ17" s="134"/>
      <c r="HRR17" s="134"/>
      <c r="HRS17" s="134"/>
      <c r="HRT17" s="134"/>
      <c r="HRU17" s="134"/>
      <c r="HRV17" s="134"/>
      <c r="HRW17" s="134"/>
      <c r="HRX17" s="134"/>
      <c r="HRY17" s="134"/>
      <c r="HRZ17" s="134"/>
      <c r="HSA17" s="134"/>
      <c r="HSB17" s="134"/>
      <c r="HSC17" s="134"/>
      <c r="HSD17" s="134"/>
      <c r="HSE17" s="134"/>
      <c r="HSF17" s="134"/>
      <c r="HSG17" s="134"/>
      <c r="HSH17" s="134"/>
      <c r="HSI17" s="134"/>
      <c r="HSJ17" s="134"/>
      <c r="HSK17" s="134"/>
      <c r="HSL17" s="134"/>
      <c r="HSM17" s="134"/>
      <c r="HSN17" s="134"/>
      <c r="HSO17" s="134"/>
      <c r="HSP17" s="134"/>
      <c r="HSQ17" s="134"/>
      <c r="HSR17" s="134"/>
      <c r="HSS17" s="134"/>
      <c r="HST17" s="134"/>
      <c r="HSU17" s="134"/>
      <c r="HSV17" s="134"/>
      <c r="HSW17" s="134"/>
      <c r="HSX17" s="134"/>
      <c r="HSY17" s="134"/>
      <c r="HSZ17" s="134"/>
      <c r="HTA17" s="134"/>
      <c r="HTB17" s="134"/>
      <c r="HTC17" s="134"/>
      <c r="HTD17" s="134"/>
      <c r="HTE17" s="134"/>
      <c r="HTF17" s="134"/>
      <c r="HTG17" s="134"/>
      <c r="HTH17" s="134"/>
      <c r="HTI17" s="134"/>
      <c r="HTJ17" s="134"/>
      <c r="HTK17" s="134"/>
      <c r="HTL17" s="134"/>
      <c r="HTM17" s="134"/>
      <c r="HTN17" s="134"/>
      <c r="HTO17" s="134"/>
      <c r="HTP17" s="134"/>
      <c r="HTQ17" s="134"/>
      <c r="HTR17" s="134"/>
      <c r="HTS17" s="134"/>
      <c r="HTT17" s="134"/>
      <c r="HTU17" s="134"/>
      <c r="HTV17" s="134"/>
      <c r="HTW17" s="134"/>
      <c r="HTX17" s="134"/>
      <c r="HTY17" s="134"/>
      <c r="HTZ17" s="134"/>
      <c r="HUA17" s="134"/>
      <c r="HUB17" s="134"/>
      <c r="HUC17" s="134"/>
      <c r="HUD17" s="134"/>
      <c r="HUE17" s="134"/>
      <c r="HUF17" s="134"/>
      <c r="HUG17" s="134"/>
      <c r="HUH17" s="134"/>
      <c r="HUI17" s="134"/>
      <c r="HUJ17" s="134"/>
      <c r="HUK17" s="134"/>
      <c r="HUL17" s="134"/>
      <c r="HUM17" s="134"/>
      <c r="HUN17" s="134"/>
      <c r="HUO17" s="134"/>
      <c r="HUP17" s="134"/>
      <c r="HUQ17" s="134"/>
      <c r="HUR17" s="134"/>
      <c r="HUS17" s="134"/>
      <c r="HUT17" s="134"/>
      <c r="HUU17" s="134"/>
      <c r="HUV17" s="134"/>
      <c r="HUW17" s="134"/>
      <c r="HUX17" s="134"/>
      <c r="HUY17" s="134"/>
      <c r="HUZ17" s="134"/>
      <c r="HVA17" s="134"/>
      <c r="HVB17" s="134"/>
      <c r="HVC17" s="134"/>
      <c r="HVD17" s="134"/>
      <c r="HVE17" s="134"/>
      <c r="HVF17" s="134"/>
      <c r="HVG17" s="134"/>
      <c r="HVH17" s="134"/>
      <c r="HVI17" s="134"/>
      <c r="HVJ17" s="134"/>
      <c r="HVK17" s="134"/>
      <c r="HVL17" s="134"/>
      <c r="HVM17" s="134"/>
      <c r="HVN17" s="134"/>
      <c r="HVO17" s="134"/>
      <c r="HVP17" s="134"/>
      <c r="HVQ17" s="134"/>
      <c r="HVR17" s="134"/>
      <c r="HVS17" s="134"/>
      <c r="HVT17" s="134"/>
      <c r="HVU17" s="134"/>
      <c r="HVV17" s="134"/>
      <c r="HVW17" s="134"/>
      <c r="HVX17" s="134"/>
      <c r="HVY17" s="134"/>
      <c r="HVZ17" s="134"/>
      <c r="HWA17" s="134"/>
      <c r="HWB17" s="134"/>
      <c r="HWC17" s="134"/>
      <c r="HWD17" s="134"/>
      <c r="HWE17" s="134"/>
      <c r="HWF17" s="134"/>
      <c r="HWG17" s="134"/>
      <c r="HWH17" s="134"/>
      <c r="HWI17" s="134"/>
      <c r="HWJ17" s="134"/>
      <c r="HWK17" s="134"/>
      <c r="HWL17" s="134"/>
      <c r="HWM17" s="134"/>
      <c r="HWN17" s="134"/>
      <c r="HWO17" s="134"/>
      <c r="HWP17" s="134"/>
      <c r="HWQ17" s="134"/>
      <c r="HWR17" s="134"/>
      <c r="HWS17" s="134"/>
      <c r="HWT17" s="134"/>
      <c r="HWU17" s="134"/>
      <c r="HWV17" s="134"/>
      <c r="HWW17" s="134"/>
      <c r="HWX17" s="134"/>
      <c r="HWY17" s="134"/>
      <c r="HWZ17" s="134"/>
      <c r="HXA17" s="134"/>
      <c r="HXB17" s="134"/>
      <c r="HXC17" s="134"/>
      <c r="HXD17" s="134"/>
      <c r="HXE17" s="134"/>
      <c r="HXF17" s="134"/>
      <c r="HXG17" s="134"/>
      <c r="HXH17" s="134"/>
      <c r="HXI17" s="134"/>
      <c r="HXJ17" s="134"/>
      <c r="HXK17" s="134"/>
      <c r="HXL17" s="134"/>
      <c r="HXM17" s="134"/>
      <c r="HXN17" s="134"/>
      <c r="HXO17" s="134"/>
      <c r="HXP17" s="134"/>
      <c r="HXQ17" s="134"/>
      <c r="HXR17" s="134"/>
      <c r="HXS17" s="134"/>
      <c r="HXT17" s="134"/>
      <c r="HXU17" s="134"/>
      <c r="HXV17" s="134"/>
      <c r="HXW17" s="134"/>
      <c r="HXX17" s="134"/>
      <c r="HXY17" s="134"/>
      <c r="HXZ17" s="134"/>
      <c r="HYA17" s="134"/>
      <c r="HYB17" s="134"/>
      <c r="HYC17" s="134"/>
      <c r="HYD17" s="134"/>
      <c r="HYE17" s="134"/>
      <c r="HYF17" s="134"/>
      <c r="HYG17" s="134"/>
      <c r="HYH17" s="134"/>
      <c r="HYI17" s="134"/>
      <c r="HYJ17" s="134"/>
      <c r="HYK17" s="134"/>
      <c r="HYL17" s="134"/>
      <c r="HYM17" s="134"/>
      <c r="HYN17" s="134"/>
      <c r="HYO17" s="134"/>
      <c r="HYP17" s="134"/>
      <c r="HYQ17" s="134"/>
      <c r="HYR17" s="134"/>
      <c r="HYS17" s="134"/>
      <c r="HYT17" s="134"/>
      <c r="HYU17" s="134"/>
      <c r="HYV17" s="134"/>
      <c r="HYW17" s="134"/>
      <c r="HYX17" s="134"/>
      <c r="HYY17" s="134"/>
      <c r="HYZ17" s="134"/>
      <c r="HZA17" s="134"/>
      <c r="HZB17" s="134"/>
      <c r="HZC17" s="134"/>
      <c r="HZD17" s="134"/>
      <c r="HZE17" s="134"/>
      <c r="HZF17" s="134"/>
      <c r="HZG17" s="134"/>
      <c r="HZH17" s="134"/>
      <c r="HZI17" s="134"/>
      <c r="HZJ17" s="134"/>
      <c r="HZK17" s="134"/>
      <c r="HZL17" s="134"/>
      <c r="HZM17" s="134"/>
      <c r="HZN17" s="134"/>
      <c r="HZO17" s="134"/>
      <c r="HZP17" s="134"/>
      <c r="HZQ17" s="134"/>
      <c r="HZR17" s="134"/>
      <c r="HZS17" s="134"/>
      <c r="HZT17" s="134"/>
      <c r="HZU17" s="134"/>
      <c r="HZV17" s="134"/>
      <c r="HZW17" s="134"/>
      <c r="HZX17" s="134"/>
      <c r="HZY17" s="134"/>
      <c r="HZZ17" s="134"/>
      <c r="IAA17" s="134"/>
      <c r="IAB17" s="134"/>
      <c r="IAC17" s="134"/>
      <c r="IAD17" s="134"/>
      <c r="IAE17" s="134"/>
      <c r="IAF17" s="134"/>
      <c r="IAG17" s="134"/>
      <c r="IAH17" s="134"/>
      <c r="IAI17" s="134"/>
      <c r="IAJ17" s="134"/>
      <c r="IAK17" s="134"/>
      <c r="IAL17" s="134"/>
      <c r="IAM17" s="134"/>
      <c r="IAN17" s="134"/>
      <c r="IAO17" s="134"/>
      <c r="IAP17" s="134"/>
      <c r="IAQ17" s="134"/>
      <c r="IAR17" s="134"/>
      <c r="IAS17" s="134"/>
      <c r="IAT17" s="134"/>
      <c r="IAU17" s="134"/>
      <c r="IAV17" s="134"/>
      <c r="IAW17" s="134"/>
      <c r="IAX17" s="134"/>
      <c r="IAY17" s="134"/>
      <c r="IAZ17" s="134"/>
      <c r="IBA17" s="134"/>
      <c r="IBB17" s="134"/>
      <c r="IBC17" s="134"/>
      <c r="IBD17" s="134"/>
      <c r="IBE17" s="134"/>
      <c r="IBF17" s="134"/>
      <c r="IBG17" s="134"/>
      <c r="IBH17" s="134"/>
      <c r="IBI17" s="134"/>
      <c r="IBJ17" s="134"/>
      <c r="IBK17" s="134"/>
      <c r="IBL17" s="134"/>
      <c r="IBM17" s="134"/>
      <c r="IBN17" s="134"/>
      <c r="IBO17" s="134"/>
      <c r="IBP17" s="134"/>
      <c r="IBQ17" s="134"/>
      <c r="IBR17" s="134"/>
      <c r="IBS17" s="134"/>
      <c r="IBT17" s="134"/>
      <c r="IBU17" s="134"/>
      <c r="IBV17" s="134"/>
      <c r="IBW17" s="134"/>
      <c r="IBX17" s="134"/>
      <c r="IBY17" s="134"/>
      <c r="IBZ17" s="134"/>
      <c r="ICA17" s="134"/>
      <c r="ICB17" s="134"/>
      <c r="ICC17" s="134"/>
      <c r="ICD17" s="134"/>
      <c r="ICE17" s="134"/>
      <c r="ICF17" s="134"/>
      <c r="ICG17" s="134"/>
      <c r="ICH17" s="134"/>
      <c r="ICI17" s="134"/>
      <c r="ICJ17" s="134"/>
      <c r="ICK17" s="134"/>
      <c r="ICL17" s="134"/>
      <c r="ICM17" s="134"/>
      <c r="ICN17" s="134"/>
      <c r="ICO17" s="134"/>
      <c r="ICP17" s="134"/>
      <c r="ICQ17" s="134"/>
      <c r="ICR17" s="134"/>
      <c r="ICS17" s="134"/>
      <c r="ICT17" s="134"/>
      <c r="ICU17" s="134"/>
      <c r="ICV17" s="134"/>
      <c r="ICW17" s="134"/>
      <c r="ICX17" s="134"/>
      <c r="ICY17" s="134"/>
      <c r="ICZ17" s="134"/>
      <c r="IDA17" s="134"/>
      <c r="IDB17" s="134"/>
      <c r="IDC17" s="134"/>
      <c r="IDD17" s="134"/>
      <c r="IDE17" s="134"/>
      <c r="IDF17" s="134"/>
      <c r="IDG17" s="134"/>
      <c r="IDH17" s="134"/>
      <c r="IDI17" s="134"/>
      <c r="IDJ17" s="134"/>
      <c r="IDK17" s="134"/>
      <c r="IDL17" s="134"/>
      <c r="IDM17" s="134"/>
      <c r="IDN17" s="134"/>
      <c r="IDO17" s="134"/>
      <c r="IDP17" s="134"/>
      <c r="IDQ17" s="134"/>
      <c r="IDR17" s="134"/>
      <c r="IDS17" s="134"/>
      <c r="IDT17" s="134"/>
      <c r="IDU17" s="134"/>
      <c r="IDV17" s="134"/>
      <c r="IDW17" s="134"/>
      <c r="IDX17" s="134"/>
      <c r="IDY17" s="134"/>
      <c r="IDZ17" s="134"/>
      <c r="IEA17" s="134"/>
      <c r="IEB17" s="134"/>
      <c r="IEC17" s="134"/>
      <c r="IED17" s="134"/>
      <c r="IEE17" s="134"/>
      <c r="IEF17" s="134"/>
      <c r="IEG17" s="134"/>
      <c r="IEH17" s="134"/>
      <c r="IEI17" s="134"/>
      <c r="IEJ17" s="134"/>
      <c r="IEK17" s="134"/>
      <c r="IEL17" s="134"/>
      <c r="IEM17" s="134"/>
      <c r="IEN17" s="134"/>
      <c r="IEO17" s="134"/>
      <c r="IEP17" s="134"/>
      <c r="IEQ17" s="134"/>
      <c r="IER17" s="134"/>
      <c r="IES17" s="134"/>
      <c r="IET17" s="134"/>
      <c r="IEU17" s="134"/>
      <c r="IEV17" s="134"/>
      <c r="IEW17" s="134"/>
      <c r="IEX17" s="134"/>
      <c r="IEY17" s="134"/>
      <c r="IEZ17" s="134"/>
      <c r="IFA17" s="134"/>
      <c r="IFB17" s="134"/>
      <c r="IFC17" s="134"/>
      <c r="IFD17" s="134"/>
      <c r="IFE17" s="134"/>
      <c r="IFF17" s="134"/>
      <c r="IFG17" s="134"/>
      <c r="IFH17" s="134"/>
      <c r="IFI17" s="134"/>
      <c r="IFJ17" s="134"/>
      <c r="IFK17" s="134"/>
      <c r="IFL17" s="134"/>
      <c r="IFM17" s="134"/>
      <c r="IFN17" s="134"/>
      <c r="IFO17" s="134"/>
      <c r="IFP17" s="134"/>
      <c r="IFQ17" s="134"/>
      <c r="IFR17" s="134"/>
      <c r="IFS17" s="134"/>
      <c r="IFT17" s="134"/>
      <c r="IFU17" s="134"/>
      <c r="IFV17" s="134"/>
      <c r="IFW17" s="134"/>
      <c r="IFX17" s="134"/>
      <c r="IFY17" s="134"/>
      <c r="IFZ17" s="134"/>
      <c r="IGA17" s="134"/>
      <c r="IGB17" s="134"/>
      <c r="IGC17" s="134"/>
      <c r="IGD17" s="134"/>
      <c r="IGE17" s="134"/>
      <c r="IGF17" s="134"/>
      <c r="IGG17" s="134"/>
      <c r="IGH17" s="134"/>
      <c r="IGI17" s="134"/>
      <c r="IGJ17" s="134"/>
      <c r="IGK17" s="134"/>
      <c r="IGL17" s="134"/>
      <c r="IGM17" s="134"/>
      <c r="IGN17" s="134"/>
      <c r="IGO17" s="134"/>
      <c r="IGP17" s="134"/>
      <c r="IGQ17" s="134"/>
      <c r="IGR17" s="134"/>
      <c r="IGS17" s="134"/>
      <c r="IGT17" s="134"/>
      <c r="IGU17" s="134"/>
      <c r="IGV17" s="134"/>
      <c r="IGW17" s="134"/>
      <c r="IGX17" s="134"/>
      <c r="IGY17" s="134"/>
      <c r="IGZ17" s="134"/>
      <c r="IHA17" s="134"/>
      <c r="IHB17" s="134"/>
      <c r="IHC17" s="134"/>
      <c r="IHD17" s="134"/>
      <c r="IHE17" s="134"/>
      <c r="IHF17" s="134"/>
      <c r="IHG17" s="134"/>
      <c r="IHH17" s="134"/>
      <c r="IHI17" s="134"/>
      <c r="IHJ17" s="134"/>
      <c r="IHK17" s="134"/>
      <c r="IHL17" s="134"/>
      <c r="IHM17" s="134"/>
      <c r="IHN17" s="134"/>
      <c r="IHO17" s="134"/>
      <c r="IHP17" s="134"/>
      <c r="IHQ17" s="134"/>
      <c r="IHR17" s="134"/>
      <c r="IHS17" s="134"/>
      <c r="IHT17" s="134"/>
      <c r="IHU17" s="134"/>
      <c r="IHV17" s="134"/>
      <c r="IHW17" s="134"/>
      <c r="IHX17" s="134"/>
      <c r="IHY17" s="134"/>
      <c r="IHZ17" s="134"/>
      <c r="IIA17" s="134"/>
      <c r="IIB17" s="134"/>
      <c r="IIC17" s="134"/>
      <c r="IID17" s="134"/>
      <c r="IIE17" s="134"/>
      <c r="IIF17" s="134"/>
      <c r="IIG17" s="134"/>
      <c r="IIH17" s="134"/>
      <c r="III17" s="134"/>
      <c r="IIJ17" s="134"/>
      <c r="IIK17" s="134"/>
      <c r="IIL17" s="134"/>
      <c r="IIM17" s="134"/>
      <c r="IIN17" s="134"/>
      <c r="IIO17" s="134"/>
      <c r="IIP17" s="134"/>
      <c r="IIQ17" s="134"/>
      <c r="IIR17" s="134"/>
      <c r="IIS17" s="134"/>
      <c r="IIT17" s="134"/>
      <c r="IIU17" s="134"/>
      <c r="IIV17" s="134"/>
      <c r="IIW17" s="134"/>
      <c r="IIX17" s="134"/>
      <c r="IIY17" s="134"/>
      <c r="IIZ17" s="134"/>
      <c r="IJA17" s="134"/>
      <c r="IJB17" s="134"/>
      <c r="IJC17" s="134"/>
      <c r="IJD17" s="134"/>
      <c r="IJE17" s="134"/>
      <c r="IJF17" s="134"/>
      <c r="IJG17" s="134"/>
      <c r="IJH17" s="134"/>
      <c r="IJI17" s="134"/>
      <c r="IJJ17" s="134"/>
      <c r="IJK17" s="134"/>
      <c r="IJL17" s="134"/>
      <c r="IJM17" s="134"/>
      <c r="IJN17" s="134"/>
      <c r="IJO17" s="134"/>
      <c r="IJP17" s="134"/>
      <c r="IJQ17" s="134"/>
      <c r="IJR17" s="134"/>
      <c r="IJS17" s="134"/>
      <c r="IJT17" s="134"/>
      <c r="IJU17" s="134"/>
      <c r="IJV17" s="134"/>
      <c r="IJW17" s="134"/>
      <c r="IJX17" s="134"/>
      <c r="IJY17" s="134"/>
      <c r="IJZ17" s="134"/>
      <c r="IKA17" s="134"/>
      <c r="IKB17" s="134"/>
      <c r="IKC17" s="134"/>
      <c r="IKD17" s="134"/>
      <c r="IKE17" s="134"/>
      <c r="IKF17" s="134"/>
      <c r="IKG17" s="134"/>
      <c r="IKH17" s="134"/>
      <c r="IKI17" s="134"/>
      <c r="IKJ17" s="134"/>
      <c r="IKK17" s="134"/>
      <c r="IKL17" s="134"/>
      <c r="IKM17" s="134"/>
      <c r="IKN17" s="134"/>
      <c r="IKO17" s="134"/>
      <c r="IKP17" s="134"/>
      <c r="IKQ17" s="134"/>
      <c r="IKR17" s="134"/>
      <c r="IKS17" s="134"/>
      <c r="IKT17" s="134"/>
      <c r="IKU17" s="134"/>
      <c r="IKV17" s="134"/>
      <c r="IKW17" s="134"/>
      <c r="IKX17" s="134"/>
      <c r="IKY17" s="134"/>
      <c r="IKZ17" s="134"/>
      <c r="ILA17" s="134"/>
      <c r="ILB17" s="134"/>
      <c r="ILC17" s="134"/>
      <c r="ILD17" s="134"/>
      <c r="ILE17" s="134"/>
      <c r="ILF17" s="134"/>
      <c r="ILG17" s="134"/>
      <c r="ILH17" s="134"/>
      <c r="ILI17" s="134"/>
      <c r="ILJ17" s="134"/>
      <c r="ILK17" s="134"/>
      <c r="ILL17" s="134"/>
      <c r="ILM17" s="134"/>
      <c r="ILN17" s="134"/>
      <c r="ILO17" s="134"/>
      <c r="ILP17" s="134"/>
      <c r="ILQ17" s="134"/>
      <c r="ILR17" s="134"/>
      <c r="ILS17" s="134"/>
      <c r="ILT17" s="134"/>
      <c r="ILU17" s="134"/>
      <c r="ILV17" s="134"/>
      <c r="ILW17" s="134"/>
      <c r="ILX17" s="134"/>
      <c r="ILY17" s="134"/>
      <c r="ILZ17" s="134"/>
      <c r="IMA17" s="134"/>
      <c r="IMB17" s="134"/>
      <c r="IMC17" s="134"/>
      <c r="IMD17" s="134"/>
      <c r="IME17" s="134"/>
      <c r="IMF17" s="134"/>
      <c r="IMG17" s="134"/>
      <c r="IMH17" s="134"/>
      <c r="IMI17" s="134"/>
      <c r="IMJ17" s="134"/>
      <c r="IMK17" s="134"/>
      <c r="IML17" s="134"/>
      <c r="IMM17" s="134"/>
      <c r="IMN17" s="134"/>
      <c r="IMO17" s="134"/>
      <c r="IMP17" s="134"/>
      <c r="IMQ17" s="134"/>
      <c r="IMR17" s="134"/>
      <c r="IMS17" s="134"/>
      <c r="IMT17" s="134"/>
      <c r="IMU17" s="134"/>
      <c r="IMV17" s="134"/>
      <c r="IMW17" s="134"/>
      <c r="IMX17" s="134"/>
      <c r="IMY17" s="134"/>
      <c r="IMZ17" s="134"/>
      <c r="INA17" s="134"/>
      <c r="INB17" s="134"/>
      <c r="INC17" s="134"/>
      <c r="IND17" s="134"/>
      <c r="INE17" s="134"/>
      <c r="INF17" s="134"/>
      <c r="ING17" s="134"/>
      <c r="INH17" s="134"/>
      <c r="INI17" s="134"/>
      <c r="INJ17" s="134"/>
      <c r="INK17" s="134"/>
      <c r="INL17" s="134"/>
      <c r="INM17" s="134"/>
      <c r="INN17" s="134"/>
      <c r="INO17" s="134"/>
      <c r="INP17" s="134"/>
      <c r="INQ17" s="134"/>
      <c r="INR17" s="134"/>
      <c r="INS17" s="134"/>
      <c r="INT17" s="134"/>
      <c r="INU17" s="134"/>
      <c r="INV17" s="134"/>
      <c r="INW17" s="134"/>
      <c r="INX17" s="134"/>
      <c r="INY17" s="134"/>
      <c r="INZ17" s="134"/>
      <c r="IOA17" s="134"/>
      <c r="IOB17" s="134"/>
      <c r="IOC17" s="134"/>
      <c r="IOD17" s="134"/>
      <c r="IOE17" s="134"/>
      <c r="IOF17" s="134"/>
      <c r="IOG17" s="134"/>
      <c r="IOH17" s="134"/>
      <c r="IOI17" s="134"/>
      <c r="IOJ17" s="134"/>
      <c r="IOK17" s="134"/>
      <c r="IOL17" s="134"/>
      <c r="IOM17" s="134"/>
      <c r="ION17" s="134"/>
      <c r="IOO17" s="134"/>
      <c r="IOP17" s="134"/>
      <c r="IOQ17" s="134"/>
      <c r="IOR17" s="134"/>
      <c r="IOS17" s="134"/>
      <c r="IOT17" s="134"/>
      <c r="IOU17" s="134"/>
      <c r="IOV17" s="134"/>
      <c r="IOW17" s="134"/>
      <c r="IOX17" s="134"/>
      <c r="IOY17" s="134"/>
      <c r="IOZ17" s="134"/>
      <c r="IPA17" s="134"/>
      <c r="IPB17" s="134"/>
      <c r="IPC17" s="134"/>
      <c r="IPD17" s="134"/>
      <c r="IPE17" s="134"/>
      <c r="IPF17" s="134"/>
      <c r="IPG17" s="134"/>
      <c r="IPH17" s="134"/>
      <c r="IPI17" s="134"/>
      <c r="IPJ17" s="134"/>
      <c r="IPK17" s="134"/>
      <c r="IPL17" s="134"/>
      <c r="IPM17" s="134"/>
      <c r="IPN17" s="134"/>
      <c r="IPO17" s="134"/>
      <c r="IPP17" s="134"/>
      <c r="IPQ17" s="134"/>
      <c r="IPR17" s="134"/>
      <c r="IPS17" s="134"/>
      <c r="IPT17" s="134"/>
      <c r="IPU17" s="134"/>
      <c r="IPV17" s="134"/>
      <c r="IPW17" s="134"/>
      <c r="IPX17" s="134"/>
      <c r="IPY17" s="134"/>
      <c r="IPZ17" s="134"/>
      <c r="IQA17" s="134"/>
      <c r="IQB17" s="134"/>
      <c r="IQC17" s="134"/>
      <c r="IQD17" s="134"/>
      <c r="IQE17" s="134"/>
      <c r="IQF17" s="134"/>
      <c r="IQG17" s="134"/>
      <c r="IQH17" s="134"/>
      <c r="IQI17" s="134"/>
      <c r="IQJ17" s="134"/>
      <c r="IQK17" s="134"/>
      <c r="IQL17" s="134"/>
      <c r="IQM17" s="134"/>
      <c r="IQN17" s="134"/>
      <c r="IQO17" s="134"/>
      <c r="IQP17" s="134"/>
      <c r="IQQ17" s="134"/>
      <c r="IQR17" s="134"/>
      <c r="IQS17" s="134"/>
      <c r="IQT17" s="134"/>
      <c r="IQU17" s="134"/>
      <c r="IQV17" s="134"/>
      <c r="IQW17" s="134"/>
      <c r="IQX17" s="134"/>
      <c r="IQY17" s="134"/>
      <c r="IQZ17" s="134"/>
      <c r="IRA17" s="134"/>
      <c r="IRB17" s="134"/>
      <c r="IRC17" s="134"/>
      <c r="IRD17" s="134"/>
      <c r="IRE17" s="134"/>
      <c r="IRF17" s="134"/>
      <c r="IRG17" s="134"/>
      <c r="IRH17" s="134"/>
      <c r="IRI17" s="134"/>
      <c r="IRJ17" s="134"/>
      <c r="IRK17" s="134"/>
      <c r="IRL17" s="134"/>
      <c r="IRM17" s="134"/>
      <c r="IRN17" s="134"/>
      <c r="IRO17" s="134"/>
      <c r="IRP17" s="134"/>
      <c r="IRQ17" s="134"/>
      <c r="IRR17" s="134"/>
      <c r="IRS17" s="134"/>
      <c r="IRT17" s="134"/>
      <c r="IRU17" s="134"/>
      <c r="IRV17" s="134"/>
      <c r="IRW17" s="134"/>
      <c r="IRX17" s="134"/>
      <c r="IRY17" s="134"/>
      <c r="IRZ17" s="134"/>
      <c r="ISA17" s="134"/>
      <c r="ISB17" s="134"/>
      <c r="ISC17" s="134"/>
      <c r="ISD17" s="134"/>
      <c r="ISE17" s="134"/>
      <c r="ISF17" s="134"/>
      <c r="ISG17" s="134"/>
      <c r="ISH17" s="134"/>
      <c r="ISI17" s="134"/>
      <c r="ISJ17" s="134"/>
      <c r="ISK17" s="134"/>
      <c r="ISL17" s="134"/>
      <c r="ISM17" s="134"/>
      <c r="ISN17" s="134"/>
      <c r="ISO17" s="134"/>
      <c r="ISP17" s="134"/>
      <c r="ISQ17" s="134"/>
      <c r="ISR17" s="134"/>
      <c r="ISS17" s="134"/>
      <c r="IST17" s="134"/>
      <c r="ISU17" s="134"/>
      <c r="ISV17" s="134"/>
      <c r="ISW17" s="134"/>
      <c r="ISX17" s="134"/>
      <c r="ISY17" s="134"/>
      <c r="ISZ17" s="134"/>
      <c r="ITA17" s="134"/>
      <c r="ITB17" s="134"/>
      <c r="ITC17" s="134"/>
      <c r="ITD17" s="134"/>
      <c r="ITE17" s="134"/>
      <c r="ITF17" s="134"/>
      <c r="ITG17" s="134"/>
      <c r="ITH17" s="134"/>
      <c r="ITI17" s="134"/>
      <c r="ITJ17" s="134"/>
      <c r="ITK17" s="134"/>
      <c r="ITL17" s="134"/>
      <c r="ITM17" s="134"/>
      <c r="ITN17" s="134"/>
      <c r="ITO17" s="134"/>
      <c r="ITP17" s="134"/>
      <c r="ITQ17" s="134"/>
      <c r="ITR17" s="134"/>
      <c r="ITS17" s="134"/>
      <c r="ITT17" s="134"/>
      <c r="ITU17" s="134"/>
      <c r="ITV17" s="134"/>
      <c r="ITW17" s="134"/>
      <c r="ITX17" s="134"/>
      <c r="ITY17" s="134"/>
      <c r="ITZ17" s="134"/>
      <c r="IUA17" s="134"/>
      <c r="IUB17" s="134"/>
      <c r="IUC17" s="134"/>
      <c r="IUD17" s="134"/>
      <c r="IUE17" s="134"/>
      <c r="IUF17" s="134"/>
      <c r="IUG17" s="134"/>
      <c r="IUH17" s="134"/>
      <c r="IUI17" s="134"/>
      <c r="IUJ17" s="134"/>
      <c r="IUK17" s="134"/>
      <c r="IUL17" s="134"/>
      <c r="IUM17" s="134"/>
      <c r="IUN17" s="134"/>
      <c r="IUO17" s="134"/>
      <c r="IUP17" s="134"/>
      <c r="IUQ17" s="134"/>
      <c r="IUR17" s="134"/>
      <c r="IUS17" s="134"/>
      <c r="IUT17" s="134"/>
      <c r="IUU17" s="134"/>
      <c r="IUV17" s="134"/>
      <c r="IUW17" s="134"/>
      <c r="IUX17" s="134"/>
      <c r="IUY17" s="134"/>
      <c r="IUZ17" s="134"/>
      <c r="IVA17" s="134"/>
      <c r="IVB17" s="134"/>
      <c r="IVC17" s="134"/>
      <c r="IVD17" s="134"/>
      <c r="IVE17" s="134"/>
      <c r="IVF17" s="134"/>
      <c r="IVG17" s="134"/>
      <c r="IVH17" s="134"/>
      <c r="IVI17" s="134"/>
      <c r="IVJ17" s="134"/>
      <c r="IVK17" s="134"/>
      <c r="IVL17" s="134"/>
      <c r="IVM17" s="134"/>
      <c r="IVN17" s="134"/>
      <c r="IVO17" s="134"/>
      <c r="IVP17" s="134"/>
      <c r="IVQ17" s="134"/>
      <c r="IVR17" s="134"/>
      <c r="IVS17" s="134"/>
      <c r="IVT17" s="134"/>
      <c r="IVU17" s="134"/>
      <c r="IVV17" s="134"/>
      <c r="IVW17" s="134"/>
      <c r="IVX17" s="134"/>
      <c r="IVY17" s="134"/>
      <c r="IVZ17" s="134"/>
      <c r="IWA17" s="134"/>
      <c r="IWB17" s="134"/>
      <c r="IWC17" s="134"/>
      <c r="IWD17" s="134"/>
      <c r="IWE17" s="134"/>
      <c r="IWF17" s="134"/>
      <c r="IWG17" s="134"/>
      <c r="IWH17" s="134"/>
      <c r="IWI17" s="134"/>
      <c r="IWJ17" s="134"/>
      <c r="IWK17" s="134"/>
      <c r="IWL17" s="134"/>
      <c r="IWM17" s="134"/>
      <c r="IWN17" s="134"/>
      <c r="IWO17" s="134"/>
      <c r="IWP17" s="134"/>
      <c r="IWQ17" s="134"/>
      <c r="IWR17" s="134"/>
      <c r="IWS17" s="134"/>
      <c r="IWT17" s="134"/>
      <c r="IWU17" s="134"/>
      <c r="IWV17" s="134"/>
      <c r="IWW17" s="134"/>
      <c r="IWX17" s="134"/>
      <c r="IWY17" s="134"/>
      <c r="IWZ17" s="134"/>
      <c r="IXA17" s="134"/>
      <c r="IXB17" s="134"/>
      <c r="IXC17" s="134"/>
      <c r="IXD17" s="134"/>
      <c r="IXE17" s="134"/>
      <c r="IXF17" s="134"/>
      <c r="IXG17" s="134"/>
      <c r="IXH17" s="134"/>
      <c r="IXI17" s="134"/>
      <c r="IXJ17" s="134"/>
      <c r="IXK17" s="134"/>
      <c r="IXL17" s="134"/>
      <c r="IXM17" s="134"/>
      <c r="IXN17" s="134"/>
      <c r="IXO17" s="134"/>
      <c r="IXP17" s="134"/>
      <c r="IXQ17" s="134"/>
      <c r="IXR17" s="134"/>
      <c r="IXS17" s="134"/>
      <c r="IXT17" s="134"/>
      <c r="IXU17" s="134"/>
      <c r="IXV17" s="134"/>
      <c r="IXW17" s="134"/>
      <c r="IXX17" s="134"/>
      <c r="IXY17" s="134"/>
      <c r="IXZ17" s="134"/>
      <c r="IYA17" s="134"/>
      <c r="IYB17" s="134"/>
      <c r="IYC17" s="134"/>
      <c r="IYD17" s="134"/>
      <c r="IYE17" s="134"/>
      <c r="IYF17" s="134"/>
      <c r="IYG17" s="134"/>
      <c r="IYH17" s="134"/>
      <c r="IYI17" s="134"/>
      <c r="IYJ17" s="134"/>
      <c r="IYK17" s="134"/>
      <c r="IYL17" s="134"/>
      <c r="IYM17" s="134"/>
      <c r="IYN17" s="134"/>
      <c r="IYO17" s="134"/>
      <c r="IYP17" s="134"/>
      <c r="IYQ17" s="134"/>
      <c r="IYR17" s="134"/>
      <c r="IYS17" s="134"/>
      <c r="IYT17" s="134"/>
      <c r="IYU17" s="134"/>
      <c r="IYV17" s="134"/>
      <c r="IYW17" s="134"/>
      <c r="IYX17" s="134"/>
      <c r="IYY17" s="134"/>
      <c r="IYZ17" s="134"/>
      <c r="IZA17" s="134"/>
      <c r="IZB17" s="134"/>
      <c r="IZC17" s="134"/>
      <c r="IZD17" s="134"/>
      <c r="IZE17" s="134"/>
      <c r="IZF17" s="134"/>
      <c r="IZG17" s="134"/>
      <c r="IZH17" s="134"/>
      <c r="IZI17" s="134"/>
      <c r="IZJ17" s="134"/>
      <c r="IZK17" s="134"/>
      <c r="IZL17" s="134"/>
      <c r="IZM17" s="134"/>
      <c r="IZN17" s="134"/>
      <c r="IZO17" s="134"/>
      <c r="IZP17" s="134"/>
      <c r="IZQ17" s="134"/>
      <c r="IZR17" s="134"/>
      <c r="IZS17" s="134"/>
      <c r="IZT17" s="134"/>
      <c r="IZU17" s="134"/>
      <c r="IZV17" s="134"/>
      <c r="IZW17" s="134"/>
      <c r="IZX17" s="134"/>
      <c r="IZY17" s="134"/>
      <c r="IZZ17" s="134"/>
      <c r="JAA17" s="134"/>
      <c r="JAB17" s="134"/>
      <c r="JAC17" s="134"/>
      <c r="JAD17" s="134"/>
      <c r="JAE17" s="134"/>
      <c r="JAF17" s="134"/>
      <c r="JAG17" s="134"/>
      <c r="JAH17" s="134"/>
      <c r="JAI17" s="134"/>
      <c r="JAJ17" s="134"/>
      <c r="JAK17" s="134"/>
      <c r="JAL17" s="134"/>
      <c r="JAM17" s="134"/>
      <c r="JAN17" s="134"/>
      <c r="JAO17" s="134"/>
      <c r="JAP17" s="134"/>
      <c r="JAQ17" s="134"/>
      <c r="JAR17" s="134"/>
      <c r="JAS17" s="134"/>
      <c r="JAT17" s="134"/>
      <c r="JAU17" s="134"/>
      <c r="JAV17" s="134"/>
      <c r="JAW17" s="134"/>
      <c r="JAX17" s="134"/>
      <c r="JAY17" s="134"/>
      <c r="JAZ17" s="134"/>
      <c r="JBA17" s="134"/>
      <c r="JBB17" s="134"/>
      <c r="JBC17" s="134"/>
      <c r="JBD17" s="134"/>
      <c r="JBE17" s="134"/>
      <c r="JBF17" s="134"/>
      <c r="JBG17" s="134"/>
      <c r="JBH17" s="134"/>
      <c r="JBI17" s="134"/>
      <c r="JBJ17" s="134"/>
      <c r="JBK17" s="134"/>
      <c r="JBL17" s="134"/>
      <c r="JBM17" s="134"/>
      <c r="JBN17" s="134"/>
      <c r="JBO17" s="134"/>
      <c r="JBP17" s="134"/>
      <c r="JBQ17" s="134"/>
      <c r="JBR17" s="134"/>
      <c r="JBS17" s="134"/>
      <c r="JBT17" s="134"/>
      <c r="JBU17" s="134"/>
      <c r="JBV17" s="134"/>
      <c r="JBW17" s="134"/>
      <c r="JBX17" s="134"/>
      <c r="JBY17" s="134"/>
      <c r="JBZ17" s="134"/>
      <c r="JCA17" s="134"/>
      <c r="JCB17" s="134"/>
      <c r="JCC17" s="134"/>
      <c r="JCD17" s="134"/>
      <c r="JCE17" s="134"/>
      <c r="JCF17" s="134"/>
      <c r="JCG17" s="134"/>
      <c r="JCH17" s="134"/>
      <c r="JCI17" s="134"/>
      <c r="JCJ17" s="134"/>
      <c r="JCK17" s="134"/>
      <c r="JCL17" s="134"/>
      <c r="JCM17" s="134"/>
      <c r="JCN17" s="134"/>
      <c r="JCO17" s="134"/>
      <c r="JCP17" s="134"/>
      <c r="JCQ17" s="134"/>
      <c r="JCR17" s="134"/>
      <c r="JCS17" s="134"/>
      <c r="JCT17" s="134"/>
      <c r="JCU17" s="134"/>
      <c r="JCV17" s="134"/>
      <c r="JCW17" s="134"/>
      <c r="JCX17" s="134"/>
      <c r="JCY17" s="134"/>
      <c r="JCZ17" s="134"/>
      <c r="JDA17" s="134"/>
      <c r="JDB17" s="134"/>
      <c r="JDC17" s="134"/>
      <c r="JDD17" s="134"/>
      <c r="JDE17" s="134"/>
      <c r="JDF17" s="134"/>
      <c r="JDG17" s="134"/>
      <c r="JDH17" s="134"/>
      <c r="JDI17" s="134"/>
      <c r="JDJ17" s="134"/>
      <c r="JDK17" s="134"/>
      <c r="JDL17" s="134"/>
      <c r="JDM17" s="134"/>
      <c r="JDN17" s="134"/>
      <c r="JDO17" s="134"/>
      <c r="JDP17" s="134"/>
      <c r="JDQ17" s="134"/>
      <c r="JDR17" s="134"/>
      <c r="JDS17" s="134"/>
      <c r="JDT17" s="134"/>
      <c r="JDU17" s="134"/>
      <c r="JDV17" s="134"/>
      <c r="JDW17" s="134"/>
      <c r="JDX17" s="134"/>
      <c r="JDY17" s="134"/>
      <c r="JDZ17" s="134"/>
      <c r="JEA17" s="134"/>
      <c r="JEB17" s="134"/>
      <c r="JEC17" s="134"/>
      <c r="JED17" s="134"/>
      <c r="JEE17" s="134"/>
      <c r="JEF17" s="134"/>
      <c r="JEG17" s="134"/>
      <c r="JEH17" s="134"/>
      <c r="JEI17" s="134"/>
      <c r="JEJ17" s="134"/>
      <c r="JEK17" s="134"/>
      <c r="JEL17" s="134"/>
      <c r="JEM17" s="134"/>
      <c r="JEN17" s="134"/>
      <c r="JEO17" s="134"/>
      <c r="JEP17" s="134"/>
      <c r="JEQ17" s="134"/>
      <c r="JER17" s="134"/>
      <c r="JES17" s="134"/>
      <c r="JET17" s="134"/>
      <c r="JEU17" s="134"/>
      <c r="JEV17" s="134"/>
      <c r="JEW17" s="134"/>
      <c r="JEX17" s="134"/>
      <c r="JEY17" s="134"/>
      <c r="JEZ17" s="134"/>
      <c r="JFA17" s="134"/>
      <c r="JFB17" s="134"/>
      <c r="JFC17" s="134"/>
      <c r="JFD17" s="134"/>
      <c r="JFE17" s="134"/>
      <c r="JFF17" s="134"/>
      <c r="JFG17" s="134"/>
      <c r="JFH17" s="134"/>
      <c r="JFI17" s="134"/>
      <c r="JFJ17" s="134"/>
      <c r="JFK17" s="134"/>
      <c r="JFL17" s="134"/>
      <c r="JFM17" s="134"/>
      <c r="JFN17" s="134"/>
      <c r="JFO17" s="134"/>
      <c r="JFP17" s="134"/>
      <c r="JFQ17" s="134"/>
      <c r="JFR17" s="134"/>
      <c r="JFS17" s="134"/>
      <c r="JFT17" s="134"/>
      <c r="JFU17" s="134"/>
      <c r="JFV17" s="134"/>
      <c r="JFW17" s="134"/>
      <c r="JFX17" s="134"/>
      <c r="JFY17" s="134"/>
      <c r="JFZ17" s="134"/>
      <c r="JGA17" s="134"/>
      <c r="JGB17" s="134"/>
      <c r="JGC17" s="134"/>
      <c r="JGD17" s="134"/>
      <c r="JGE17" s="134"/>
      <c r="JGF17" s="134"/>
      <c r="JGG17" s="134"/>
      <c r="JGH17" s="134"/>
      <c r="JGI17" s="134"/>
      <c r="JGJ17" s="134"/>
      <c r="JGK17" s="134"/>
      <c r="JGL17" s="134"/>
      <c r="JGM17" s="134"/>
      <c r="JGN17" s="134"/>
      <c r="JGO17" s="134"/>
      <c r="JGP17" s="134"/>
      <c r="JGQ17" s="134"/>
      <c r="JGR17" s="134"/>
      <c r="JGS17" s="134"/>
      <c r="JGT17" s="134"/>
      <c r="JGU17" s="134"/>
      <c r="JGV17" s="134"/>
      <c r="JGW17" s="134"/>
      <c r="JGX17" s="134"/>
      <c r="JGY17" s="134"/>
      <c r="JGZ17" s="134"/>
      <c r="JHA17" s="134"/>
      <c r="JHB17" s="134"/>
      <c r="JHC17" s="134"/>
      <c r="JHD17" s="134"/>
      <c r="JHE17" s="134"/>
      <c r="JHF17" s="134"/>
      <c r="JHG17" s="134"/>
      <c r="JHH17" s="134"/>
      <c r="JHI17" s="134"/>
      <c r="JHJ17" s="134"/>
      <c r="JHK17" s="134"/>
      <c r="JHL17" s="134"/>
      <c r="JHM17" s="134"/>
      <c r="JHN17" s="134"/>
      <c r="JHO17" s="134"/>
      <c r="JHP17" s="134"/>
      <c r="JHQ17" s="134"/>
      <c r="JHR17" s="134"/>
      <c r="JHS17" s="134"/>
      <c r="JHT17" s="134"/>
      <c r="JHU17" s="134"/>
      <c r="JHV17" s="134"/>
      <c r="JHW17" s="134"/>
      <c r="JHX17" s="134"/>
      <c r="JHY17" s="134"/>
      <c r="JHZ17" s="134"/>
      <c r="JIA17" s="134"/>
      <c r="JIB17" s="134"/>
      <c r="JIC17" s="134"/>
      <c r="JID17" s="134"/>
      <c r="JIE17" s="134"/>
      <c r="JIF17" s="134"/>
      <c r="JIG17" s="134"/>
      <c r="JIH17" s="134"/>
      <c r="JII17" s="134"/>
      <c r="JIJ17" s="134"/>
      <c r="JIK17" s="134"/>
      <c r="JIL17" s="134"/>
      <c r="JIM17" s="134"/>
      <c r="JIN17" s="134"/>
      <c r="JIO17" s="134"/>
      <c r="JIP17" s="134"/>
      <c r="JIQ17" s="134"/>
      <c r="JIR17" s="134"/>
      <c r="JIS17" s="134"/>
      <c r="JIT17" s="134"/>
      <c r="JIU17" s="134"/>
      <c r="JIV17" s="134"/>
      <c r="JIW17" s="134"/>
      <c r="JIX17" s="134"/>
      <c r="JIY17" s="134"/>
      <c r="JIZ17" s="134"/>
      <c r="JJA17" s="134"/>
      <c r="JJB17" s="134"/>
      <c r="JJC17" s="134"/>
      <c r="JJD17" s="134"/>
      <c r="JJE17" s="134"/>
      <c r="JJF17" s="134"/>
      <c r="JJG17" s="134"/>
      <c r="JJH17" s="134"/>
      <c r="JJI17" s="134"/>
      <c r="JJJ17" s="134"/>
      <c r="JJK17" s="134"/>
      <c r="JJL17" s="134"/>
      <c r="JJM17" s="134"/>
      <c r="JJN17" s="134"/>
      <c r="JJO17" s="134"/>
      <c r="JJP17" s="134"/>
      <c r="JJQ17" s="134"/>
      <c r="JJR17" s="134"/>
      <c r="JJS17" s="134"/>
      <c r="JJT17" s="134"/>
      <c r="JJU17" s="134"/>
      <c r="JJV17" s="134"/>
      <c r="JJW17" s="134"/>
      <c r="JJX17" s="134"/>
      <c r="JJY17" s="134"/>
      <c r="JJZ17" s="134"/>
      <c r="JKA17" s="134"/>
      <c r="JKB17" s="134"/>
      <c r="JKC17" s="134"/>
      <c r="JKD17" s="134"/>
      <c r="JKE17" s="134"/>
      <c r="JKF17" s="134"/>
      <c r="JKG17" s="134"/>
      <c r="JKH17" s="134"/>
      <c r="JKI17" s="134"/>
      <c r="JKJ17" s="134"/>
      <c r="JKK17" s="134"/>
      <c r="JKL17" s="134"/>
      <c r="JKM17" s="134"/>
      <c r="JKN17" s="134"/>
      <c r="JKO17" s="134"/>
      <c r="JKP17" s="134"/>
      <c r="JKQ17" s="134"/>
      <c r="JKR17" s="134"/>
      <c r="JKS17" s="134"/>
      <c r="JKT17" s="134"/>
      <c r="JKU17" s="134"/>
      <c r="JKV17" s="134"/>
      <c r="JKW17" s="134"/>
      <c r="JKX17" s="134"/>
      <c r="JKY17" s="134"/>
      <c r="JKZ17" s="134"/>
      <c r="JLA17" s="134"/>
      <c r="JLB17" s="134"/>
      <c r="JLC17" s="134"/>
      <c r="JLD17" s="134"/>
      <c r="JLE17" s="134"/>
      <c r="JLF17" s="134"/>
      <c r="JLG17" s="134"/>
      <c r="JLH17" s="134"/>
      <c r="JLI17" s="134"/>
      <c r="JLJ17" s="134"/>
      <c r="JLK17" s="134"/>
      <c r="JLL17" s="134"/>
      <c r="JLM17" s="134"/>
      <c r="JLN17" s="134"/>
      <c r="JLO17" s="134"/>
      <c r="JLP17" s="134"/>
      <c r="JLQ17" s="134"/>
      <c r="JLR17" s="134"/>
      <c r="JLS17" s="134"/>
      <c r="JLT17" s="134"/>
      <c r="JLU17" s="134"/>
      <c r="JLV17" s="134"/>
      <c r="JLW17" s="134"/>
      <c r="JLX17" s="134"/>
      <c r="JLY17" s="134"/>
      <c r="JLZ17" s="134"/>
      <c r="JMA17" s="134"/>
      <c r="JMB17" s="134"/>
      <c r="JMC17" s="134"/>
      <c r="JMD17" s="134"/>
      <c r="JME17" s="134"/>
      <c r="JMF17" s="134"/>
      <c r="JMG17" s="134"/>
      <c r="JMH17" s="134"/>
      <c r="JMI17" s="134"/>
      <c r="JMJ17" s="134"/>
      <c r="JMK17" s="134"/>
      <c r="JML17" s="134"/>
      <c r="JMM17" s="134"/>
      <c r="JMN17" s="134"/>
      <c r="JMO17" s="134"/>
      <c r="JMP17" s="134"/>
      <c r="JMQ17" s="134"/>
      <c r="JMR17" s="134"/>
      <c r="JMS17" s="134"/>
      <c r="JMT17" s="134"/>
      <c r="JMU17" s="134"/>
      <c r="JMV17" s="134"/>
      <c r="JMW17" s="134"/>
      <c r="JMX17" s="134"/>
      <c r="JMY17" s="134"/>
      <c r="JMZ17" s="134"/>
      <c r="JNA17" s="134"/>
      <c r="JNB17" s="134"/>
      <c r="JNC17" s="134"/>
      <c r="JND17" s="134"/>
      <c r="JNE17" s="134"/>
      <c r="JNF17" s="134"/>
      <c r="JNG17" s="134"/>
      <c r="JNH17" s="134"/>
      <c r="JNI17" s="134"/>
      <c r="JNJ17" s="134"/>
      <c r="JNK17" s="134"/>
      <c r="JNL17" s="134"/>
      <c r="JNM17" s="134"/>
      <c r="JNN17" s="134"/>
      <c r="JNO17" s="134"/>
      <c r="JNP17" s="134"/>
      <c r="JNQ17" s="134"/>
      <c r="JNR17" s="134"/>
      <c r="JNS17" s="134"/>
      <c r="JNT17" s="134"/>
      <c r="JNU17" s="134"/>
      <c r="JNV17" s="134"/>
      <c r="JNW17" s="134"/>
      <c r="JNX17" s="134"/>
      <c r="JNY17" s="134"/>
      <c r="JNZ17" s="134"/>
      <c r="JOA17" s="134"/>
      <c r="JOB17" s="134"/>
      <c r="JOC17" s="134"/>
      <c r="JOD17" s="134"/>
      <c r="JOE17" s="134"/>
      <c r="JOF17" s="134"/>
      <c r="JOG17" s="134"/>
      <c r="JOH17" s="134"/>
      <c r="JOI17" s="134"/>
      <c r="JOJ17" s="134"/>
      <c r="JOK17" s="134"/>
      <c r="JOL17" s="134"/>
      <c r="JOM17" s="134"/>
      <c r="JON17" s="134"/>
      <c r="JOO17" s="134"/>
      <c r="JOP17" s="134"/>
      <c r="JOQ17" s="134"/>
      <c r="JOR17" s="134"/>
      <c r="JOS17" s="134"/>
      <c r="JOT17" s="134"/>
      <c r="JOU17" s="134"/>
      <c r="JOV17" s="134"/>
      <c r="JOW17" s="134"/>
      <c r="JOX17" s="134"/>
      <c r="JOY17" s="134"/>
      <c r="JOZ17" s="134"/>
      <c r="JPA17" s="134"/>
      <c r="JPB17" s="134"/>
      <c r="JPC17" s="134"/>
      <c r="JPD17" s="134"/>
      <c r="JPE17" s="134"/>
      <c r="JPF17" s="134"/>
      <c r="JPG17" s="134"/>
      <c r="JPH17" s="134"/>
      <c r="JPI17" s="134"/>
      <c r="JPJ17" s="134"/>
      <c r="JPK17" s="134"/>
      <c r="JPL17" s="134"/>
      <c r="JPM17" s="134"/>
      <c r="JPN17" s="134"/>
      <c r="JPO17" s="134"/>
      <c r="JPP17" s="134"/>
      <c r="JPQ17" s="134"/>
      <c r="JPR17" s="134"/>
      <c r="JPS17" s="134"/>
      <c r="JPT17" s="134"/>
      <c r="JPU17" s="134"/>
      <c r="JPV17" s="134"/>
      <c r="JPW17" s="134"/>
      <c r="JPX17" s="134"/>
      <c r="JPY17" s="134"/>
      <c r="JPZ17" s="134"/>
      <c r="JQA17" s="134"/>
      <c r="JQB17" s="134"/>
      <c r="JQC17" s="134"/>
      <c r="JQD17" s="134"/>
      <c r="JQE17" s="134"/>
      <c r="JQF17" s="134"/>
      <c r="JQG17" s="134"/>
      <c r="JQH17" s="134"/>
      <c r="JQI17" s="134"/>
      <c r="JQJ17" s="134"/>
      <c r="JQK17" s="134"/>
      <c r="JQL17" s="134"/>
      <c r="JQM17" s="134"/>
      <c r="JQN17" s="134"/>
      <c r="JQO17" s="134"/>
      <c r="JQP17" s="134"/>
      <c r="JQQ17" s="134"/>
      <c r="JQR17" s="134"/>
      <c r="JQS17" s="134"/>
      <c r="JQT17" s="134"/>
      <c r="JQU17" s="134"/>
      <c r="JQV17" s="134"/>
      <c r="JQW17" s="134"/>
      <c r="JQX17" s="134"/>
      <c r="JQY17" s="134"/>
      <c r="JQZ17" s="134"/>
      <c r="JRA17" s="134"/>
      <c r="JRB17" s="134"/>
      <c r="JRC17" s="134"/>
      <c r="JRD17" s="134"/>
      <c r="JRE17" s="134"/>
      <c r="JRF17" s="134"/>
      <c r="JRG17" s="134"/>
      <c r="JRH17" s="134"/>
      <c r="JRI17" s="134"/>
      <c r="JRJ17" s="134"/>
      <c r="JRK17" s="134"/>
      <c r="JRL17" s="134"/>
      <c r="JRM17" s="134"/>
      <c r="JRN17" s="134"/>
      <c r="JRO17" s="134"/>
      <c r="JRP17" s="134"/>
      <c r="JRQ17" s="134"/>
      <c r="JRR17" s="134"/>
      <c r="JRS17" s="134"/>
      <c r="JRT17" s="134"/>
      <c r="JRU17" s="134"/>
      <c r="JRV17" s="134"/>
      <c r="JRW17" s="134"/>
      <c r="JRX17" s="134"/>
      <c r="JRY17" s="134"/>
      <c r="JRZ17" s="134"/>
      <c r="JSA17" s="134"/>
      <c r="JSB17" s="134"/>
      <c r="JSC17" s="134"/>
      <c r="JSD17" s="134"/>
      <c r="JSE17" s="134"/>
      <c r="JSF17" s="134"/>
      <c r="JSG17" s="134"/>
      <c r="JSH17" s="134"/>
      <c r="JSI17" s="134"/>
      <c r="JSJ17" s="134"/>
      <c r="JSK17" s="134"/>
      <c r="JSL17" s="134"/>
      <c r="JSM17" s="134"/>
      <c r="JSN17" s="134"/>
      <c r="JSO17" s="134"/>
      <c r="JSP17" s="134"/>
      <c r="JSQ17" s="134"/>
      <c r="JSR17" s="134"/>
      <c r="JSS17" s="134"/>
      <c r="JST17" s="134"/>
      <c r="JSU17" s="134"/>
      <c r="JSV17" s="134"/>
      <c r="JSW17" s="134"/>
      <c r="JSX17" s="134"/>
      <c r="JSY17" s="134"/>
      <c r="JSZ17" s="134"/>
      <c r="JTA17" s="134"/>
      <c r="JTB17" s="134"/>
      <c r="JTC17" s="134"/>
      <c r="JTD17" s="134"/>
      <c r="JTE17" s="134"/>
      <c r="JTF17" s="134"/>
      <c r="JTG17" s="134"/>
      <c r="JTH17" s="134"/>
      <c r="JTI17" s="134"/>
      <c r="JTJ17" s="134"/>
      <c r="JTK17" s="134"/>
      <c r="JTL17" s="134"/>
      <c r="JTM17" s="134"/>
      <c r="JTN17" s="134"/>
      <c r="JTO17" s="134"/>
      <c r="JTP17" s="134"/>
      <c r="JTQ17" s="134"/>
      <c r="JTR17" s="134"/>
      <c r="JTS17" s="134"/>
      <c r="JTT17" s="134"/>
      <c r="JTU17" s="134"/>
      <c r="JTV17" s="134"/>
      <c r="JTW17" s="134"/>
      <c r="JTX17" s="134"/>
      <c r="JTY17" s="134"/>
      <c r="JTZ17" s="134"/>
      <c r="JUA17" s="134"/>
      <c r="JUB17" s="134"/>
      <c r="JUC17" s="134"/>
      <c r="JUD17" s="134"/>
      <c r="JUE17" s="134"/>
      <c r="JUF17" s="134"/>
      <c r="JUG17" s="134"/>
      <c r="JUH17" s="134"/>
      <c r="JUI17" s="134"/>
      <c r="JUJ17" s="134"/>
      <c r="JUK17" s="134"/>
      <c r="JUL17" s="134"/>
      <c r="JUM17" s="134"/>
      <c r="JUN17" s="134"/>
      <c r="JUO17" s="134"/>
      <c r="JUP17" s="134"/>
      <c r="JUQ17" s="134"/>
      <c r="JUR17" s="134"/>
      <c r="JUS17" s="134"/>
      <c r="JUT17" s="134"/>
      <c r="JUU17" s="134"/>
      <c r="JUV17" s="134"/>
      <c r="JUW17" s="134"/>
      <c r="JUX17" s="134"/>
      <c r="JUY17" s="134"/>
      <c r="JUZ17" s="134"/>
      <c r="JVA17" s="134"/>
      <c r="JVB17" s="134"/>
      <c r="JVC17" s="134"/>
      <c r="JVD17" s="134"/>
      <c r="JVE17" s="134"/>
      <c r="JVF17" s="134"/>
      <c r="JVG17" s="134"/>
      <c r="JVH17" s="134"/>
      <c r="JVI17" s="134"/>
      <c r="JVJ17" s="134"/>
      <c r="JVK17" s="134"/>
      <c r="JVL17" s="134"/>
      <c r="JVM17" s="134"/>
      <c r="JVN17" s="134"/>
      <c r="JVO17" s="134"/>
      <c r="JVP17" s="134"/>
      <c r="JVQ17" s="134"/>
      <c r="JVR17" s="134"/>
      <c r="JVS17" s="134"/>
      <c r="JVT17" s="134"/>
      <c r="JVU17" s="134"/>
      <c r="JVV17" s="134"/>
      <c r="JVW17" s="134"/>
      <c r="JVX17" s="134"/>
      <c r="JVY17" s="134"/>
      <c r="JVZ17" s="134"/>
      <c r="JWA17" s="134"/>
      <c r="JWB17" s="134"/>
      <c r="JWC17" s="134"/>
      <c r="JWD17" s="134"/>
      <c r="JWE17" s="134"/>
      <c r="JWF17" s="134"/>
      <c r="JWG17" s="134"/>
      <c r="JWH17" s="134"/>
      <c r="JWI17" s="134"/>
      <c r="JWJ17" s="134"/>
      <c r="JWK17" s="134"/>
      <c r="JWL17" s="134"/>
      <c r="JWM17" s="134"/>
      <c r="JWN17" s="134"/>
      <c r="JWO17" s="134"/>
      <c r="JWP17" s="134"/>
      <c r="JWQ17" s="134"/>
      <c r="JWR17" s="134"/>
      <c r="JWS17" s="134"/>
      <c r="JWT17" s="134"/>
      <c r="JWU17" s="134"/>
      <c r="JWV17" s="134"/>
      <c r="JWW17" s="134"/>
      <c r="JWX17" s="134"/>
      <c r="JWY17" s="134"/>
      <c r="JWZ17" s="134"/>
      <c r="JXA17" s="134"/>
      <c r="JXB17" s="134"/>
      <c r="JXC17" s="134"/>
      <c r="JXD17" s="134"/>
      <c r="JXE17" s="134"/>
      <c r="JXF17" s="134"/>
      <c r="JXG17" s="134"/>
      <c r="JXH17" s="134"/>
      <c r="JXI17" s="134"/>
      <c r="JXJ17" s="134"/>
      <c r="JXK17" s="134"/>
      <c r="JXL17" s="134"/>
      <c r="JXM17" s="134"/>
      <c r="JXN17" s="134"/>
      <c r="JXO17" s="134"/>
      <c r="JXP17" s="134"/>
      <c r="JXQ17" s="134"/>
      <c r="JXR17" s="134"/>
      <c r="JXS17" s="134"/>
      <c r="JXT17" s="134"/>
      <c r="JXU17" s="134"/>
      <c r="JXV17" s="134"/>
      <c r="JXW17" s="134"/>
      <c r="JXX17" s="134"/>
      <c r="JXY17" s="134"/>
      <c r="JXZ17" s="134"/>
      <c r="JYA17" s="134"/>
      <c r="JYB17" s="134"/>
      <c r="JYC17" s="134"/>
      <c r="JYD17" s="134"/>
      <c r="JYE17" s="134"/>
      <c r="JYF17" s="134"/>
      <c r="JYG17" s="134"/>
      <c r="JYH17" s="134"/>
      <c r="JYI17" s="134"/>
      <c r="JYJ17" s="134"/>
      <c r="JYK17" s="134"/>
      <c r="JYL17" s="134"/>
      <c r="JYM17" s="134"/>
      <c r="JYN17" s="134"/>
      <c r="JYO17" s="134"/>
      <c r="JYP17" s="134"/>
      <c r="JYQ17" s="134"/>
      <c r="JYR17" s="134"/>
      <c r="JYS17" s="134"/>
      <c r="JYT17" s="134"/>
      <c r="JYU17" s="134"/>
      <c r="JYV17" s="134"/>
      <c r="JYW17" s="134"/>
      <c r="JYX17" s="134"/>
      <c r="JYY17" s="134"/>
      <c r="JYZ17" s="134"/>
      <c r="JZA17" s="134"/>
      <c r="JZB17" s="134"/>
      <c r="JZC17" s="134"/>
      <c r="JZD17" s="134"/>
      <c r="JZE17" s="134"/>
      <c r="JZF17" s="134"/>
      <c r="JZG17" s="134"/>
      <c r="JZH17" s="134"/>
      <c r="JZI17" s="134"/>
      <c r="JZJ17" s="134"/>
      <c r="JZK17" s="134"/>
      <c r="JZL17" s="134"/>
      <c r="JZM17" s="134"/>
      <c r="JZN17" s="134"/>
      <c r="JZO17" s="134"/>
      <c r="JZP17" s="134"/>
      <c r="JZQ17" s="134"/>
      <c r="JZR17" s="134"/>
      <c r="JZS17" s="134"/>
      <c r="JZT17" s="134"/>
      <c r="JZU17" s="134"/>
      <c r="JZV17" s="134"/>
      <c r="JZW17" s="134"/>
      <c r="JZX17" s="134"/>
      <c r="JZY17" s="134"/>
      <c r="JZZ17" s="134"/>
      <c r="KAA17" s="134"/>
      <c r="KAB17" s="134"/>
      <c r="KAC17" s="134"/>
      <c r="KAD17" s="134"/>
      <c r="KAE17" s="134"/>
      <c r="KAF17" s="134"/>
      <c r="KAG17" s="134"/>
      <c r="KAH17" s="134"/>
      <c r="KAI17" s="134"/>
      <c r="KAJ17" s="134"/>
      <c r="KAK17" s="134"/>
      <c r="KAL17" s="134"/>
      <c r="KAM17" s="134"/>
      <c r="KAN17" s="134"/>
      <c r="KAO17" s="134"/>
      <c r="KAP17" s="134"/>
      <c r="KAQ17" s="134"/>
      <c r="KAR17" s="134"/>
      <c r="KAS17" s="134"/>
      <c r="KAT17" s="134"/>
      <c r="KAU17" s="134"/>
      <c r="KAV17" s="134"/>
      <c r="KAW17" s="134"/>
      <c r="KAX17" s="134"/>
      <c r="KAY17" s="134"/>
      <c r="KAZ17" s="134"/>
      <c r="KBA17" s="134"/>
      <c r="KBB17" s="134"/>
      <c r="KBC17" s="134"/>
      <c r="KBD17" s="134"/>
      <c r="KBE17" s="134"/>
      <c r="KBF17" s="134"/>
      <c r="KBG17" s="134"/>
      <c r="KBH17" s="134"/>
      <c r="KBI17" s="134"/>
      <c r="KBJ17" s="134"/>
      <c r="KBK17" s="134"/>
      <c r="KBL17" s="134"/>
      <c r="KBM17" s="134"/>
      <c r="KBN17" s="134"/>
      <c r="KBO17" s="134"/>
      <c r="KBP17" s="134"/>
      <c r="KBQ17" s="134"/>
      <c r="KBR17" s="134"/>
      <c r="KBS17" s="134"/>
      <c r="KBT17" s="134"/>
      <c r="KBU17" s="134"/>
      <c r="KBV17" s="134"/>
      <c r="KBW17" s="134"/>
      <c r="KBX17" s="134"/>
      <c r="KBY17" s="134"/>
      <c r="KBZ17" s="134"/>
      <c r="KCA17" s="134"/>
      <c r="KCB17" s="134"/>
      <c r="KCC17" s="134"/>
      <c r="KCD17" s="134"/>
      <c r="KCE17" s="134"/>
      <c r="KCF17" s="134"/>
      <c r="KCG17" s="134"/>
      <c r="KCH17" s="134"/>
      <c r="KCI17" s="134"/>
      <c r="KCJ17" s="134"/>
      <c r="KCK17" s="134"/>
      <c r="KCL17" s="134"/>
      <c r="KCM17" s="134"/>
      <c r="KCN17" s="134"/>
      <c r="KCO17" s="134"/>
      <c r="KCP17" s="134"/>
      <c r="KCQ17" s="134"/>
      <c r="KCR17" s="134"/>
      <c r="KCS17" s="134"/>
      <c r="KCT17" s="134"/>
      <c r="KCU17" s="134"/>
      <c r="KCV17" s="134"/>
      <c r="KCW17" s="134"/>
      <c r="KCX17" s="134"/>
      <c r="KCY17" s="134"/>
      <c r="KCZ17" s="134"/>
      <c r="KDA17" s="134"/>
      <c r="KDB17" s="134"/>
      <c r="KDC17" s="134"/>
      <c r="KDD17" s="134"/>
      <c r="KDE17" s="134"/>
      <c r="KDF17" s="134"/>
      <c r="KDG17" s="134"/>
      <c r="KDH17" s="134"/>
      <c r="KDI17" s="134"/>
      <c r="KDJ17" s="134"/>
      <c r="KDK17" s="134"/>
      <c r="KDL17" s="134"/>
      <c r="KDM17" s="134"/>
      <c r="KDN17" s="134"/>
      <c r="KDO17" s="134"/>
      <c r="KDP17" s="134"/>
      <c r="KDQ17" s="134"/>
      <c r="KDR17" s="134"/>
      <c r="KDS17" s="134"/>
      <c r="KDT17" s="134"/>
      <c r="KDU17" s="134"/>
      <c r="KDV17" s="134"/>
      <c r="KDW17" s="134"/>
      <c r="KDX17" s="134"/>
      <c r="KDY17" s="134"/>
      <c r="KDZ17" s="134"/>
      <c r="KEA17" s="134"/>
      <c r="KEB17" s="134"/>
      <c r="KEC17" s="134"/>
      <c r="KED17" s="134"/>
      <c r="KEE17" s="134"/>
      <c r="KEF17" s="134"/>
      <c r="KEG17" s="134"/>
      <c r="KEH17" s="134"/>
      <c r="KEI17" s="134"/>
      <c r="KEJ17" s="134"/>
      <c r="KEK17" s="134"/>
      <c r="KEL17" s="134"/>
      <c r="KEM17" s="134"/>
      <c r="KEN17" s="134"/>
      <c r="KEO17" s="134"/>
      <c r="KEP17" s="134"/>
      <c r="KEQ17" s="134"/>
      <c r="KER17" s="134"/>
      <c r="KES17" s="134"/>
      <c r="KET17" s="134"/>
      <c r="KEU17" s="134"/>
      <c r="KEV17" s="134"/>
      <c r="KEW17" s="134"/>
      <c r="KEX17" s="134"/>
      <c r="KEY17" s="134"/>
      <c r="KEZ17" s="134"/>
      <c r="KFA17" s="134"/>
      <c r="KFB17" s="134"/>
      <c r="KFC17" s="134"/>
      <c r="KFD17" s="134"/>
      <c r="KFE17" s="134"/>
      <c r="KFF17" s="134"/>
      <c r="KFG17" s="134"/>
      <c r="KFH17" s="134"/>
      <c r="KFI17" s="134"/>
      <c r="KFJ17" s="134"/>
      <c r="KFK17" s="134"/>
      <c r="KFL17" s="134"/>
      <c r="KFM17" s="134"/>
      <c r="KFN17" s="134"/>
      <c r="KFO17" s="134"/>
      <c r="KFP17" s="134"/>
      <c r="KFQ17" s="134"/>
      <c r="KFR17" s="134"/>
      <c r="KFS17" s="134"/>
      <c r="KFT17" s="134"/>
      <c r="KFU17" s="134"/>
      <c r="KFV17" s="134"/>
      <c r="KFW17" s="134"/>
      <c r="KFX17" s="134"/>
      <c r="KFY17" s="134"/>
      <c r="KFZ17" s="134"/>
      <c r="KGA17" s="134"/>
      <c r="KGB17" s="134"/>
      <c r="KGC17" s="134"/>
      <c r="KGD17" s="134"/>
      <c r="KGE17" s="134"/>
      <c r="KGF17" s="134"/>
      <c r="KGG17" s="134"/>
      <c r="KGH17" s="134"/>
      <c r="KGI17" s="134"/>
      <c r="KGJ17" s="134"/>
      <c r="KGK17" s="134"/>
      <c r="KGL17" s="134"/>
      <c r="KGM17" s="134"/>
      <c r="KGN17" s="134"/>
      <c r="KGO17" s="134"/>
      <c r="KGP17" s="134"/>
      <c r="KGQ17" s="134"/>
      <c r="KGR17" s="134"/>
      <c r="KGS17" s="134"/>
      <c r="KGT17" s="134"/>
      <c r="KGU17" s="134"/>
      <c r="KGV17" s="134"/>
      <c r="KGW17" s="134"/>
      <c r="KGX17" s="134"/>
      <c r="KGY17" s="134"/>
      <c r="KGZ17" s="134"/>
      <c r="KHA17" s="134"/>
      <c r="KHB17" s="134"/>
      <c r="KHC17" s="134"/>
      <c r="KHD17" s="134"/>
      <c r="KHE17" s="134"/>
      <c r="KHF17" s="134"/>
      <c r="KHG17" s="134"/>
      <c r="KHH17" s="134"/>
      <c r="KHI17" s="134"/>
      <c r="KHJ17" s="134"/>
      <c r="KHK17" s="134"/>
      <c r="KHL17" s="134"/>
      <c r="KHM17" s="134"/>
      <c r="KHN17" s="134"/>
      <c r="KHO17" s="134"/>
      <c r="KHP17" s="134"/>
      <c r="KHQ17" s="134"/>
      <c r="KHR17" s="134"/>
      <c r="KHS17" s="134"/>
      <c r="KHT17" s="134"/>
      <c r="KHU17" s="134"/>
      <c r="KHV17" s="134"/>
      <c r="KHW17" s="134"/>
      <c r="KHX17" s="134"/>
      <c r="KHY17" s="134"/>
      <c r="KHZ17" s="134"/>
      <c r="KIA17" s="134"/>
      <c r="KIB17" s="134"/>
      <c r="KIC17" s="134"/>
      <c r="KID17" s="134"/>
      <c r="KIE17" s="134"/>
      <c r="KIF17" s="134"/>
      <c r="KIG17" s="134"/>
      <c r="KIH17" s="134"/>
      <c r="KII17" s="134"/>
      <c r="KIJ17" s="134"/>
      <c r="KIK17" s="134"/>
      <c r="KIL17" s="134"/>
      <c r="KIM17" s="134"/>
      <c r="KIN17" s="134"/>
      <c r="KIO17" s="134"/>
      <c r="KIP17" s="134"/>
      <c r="KIQ17" s="134"/>
      <c r="KIR17" s="134"/>
      <c r="KIS17" s="134"/>
      <c r="KIT17" s="134"/>
      <c r="KIU17" s="134"/>
      <c r="KIV17" s="134"/>
      <c r="KIW17" s="134"/>
      <c r="KIX17" s="134"/>
      <c r="KIY17" s="134"/>
      <c r="KIZ17" s="134"/>
      <c r="KJA17" s="134"/>
      <c r="KJB17" s="134"/>
      <c r="KJC17" s="134"/>
      <c r="KJD17" s="134"/>
      <c r="KJE17" s="134"/>
      <c r="KJF17" s="134"/>
      <c r="KJG17" s="134"/>
      <c r="KJH17" s="134"/>
      <c r="KJI17" s="134"/>
      <c r="KJJ17" s="134"/>
      <c r="KJK17" s="134"/>
      <c r="KJL17" s="134"/>
      <c r="KJM17" s="134"/>
      <c r="KJN17" s="134"/>
      <c r="KJO17" s="134"/>
      <c r="KJP17" s="134"/>
      <c r="KJQ17" s="134"/>
      <c r="KJR17" s="134"/>
      <c r="KJS17" s="134"/>
      <c r="KJT17" s="134"/>
      <c r="KJU17" s="134"/>
      <c r="KJV17" s="134"/>
      <c r="KJW17" s="134"/>
      <c r="KJX17" s="134"/>
      <c r="KJY17" s="134"/>
      <c r="KJZ17" s="134"/>
      <c r="KKA17" s="134"/>
      <c r="KKB17" s="134"/>
      <c r="KKC17" s="134"/>
      <c r="KKD17" s="134"/>
      <c r="KKE17" s="134"/>
      <c r="KKF17" s="134"/>
      <c r="KKG17" s="134"/>
      <c r="KKH17" s="134"/>
      <c r="KKI17" s="134"/>
      <c r="KKJ17" s="134"/>
      <c r="KKK17" s="134"/>
      <c r="KKL17" s="134"/>
      <c r="KKM17" s="134"/>
      <c r="KKN17" s="134"/>
      <c r="KKO17" s="134"/>
      <c r="KKP17" s="134"/>
      <c r="KKQ17" s="134"/>
      <c r="KKR17" s="134"/>
      <c r="KKS17" s="134"/>
      <c r="KKT17" s="134"/>
      <c r="KKU17" s="134"/>
      <c r="KKV17" s="134"/>
      <c r="KKW17" s="134"/>
      <c r="KKX17" s="134"/>
      <c r="KKY17" s="134"/>
      <c r="KKZ17" s="134"/>
      <c r="KLA17" s="134"/>
      <c r="KLB17" s="134"/>
      <c r="KLC17" s="134"/>
      <c r="KLD17" s="134"/>
      <c r="KLE17" s="134"/>
      <c r="KLF17" s="134"/>
      <c r="KLG17" s="134"/>
      <c r="KLH17" s="134"/>
      <c r="KLI17" s="134"/>
      <c r="KLJ17" s="134"/>
      <c r="KLK17" s="134"/>
      <c r="KLL17" s="134"/>
      <c r="KLM17" s="134"/>
      <c r="KLN17" s="134"/>
      <c r="KLO17" s="134"/>
      <c r="KLP17" s="134"/>
      <c r="KLQ17" s="134"/>
      <c r="KLR17" s="134"/>
      <c r="KLS17" s="134"/>
      <c r="KLT17" s="134"/>
      <c r="KLU17" s="134"/>
      <c r="KLV17" s="134"/>
      <c r="KLW17" s="134"/>
      <c r="KLX17" s="134"/>
      <c r="KLY17" s="134"/>
      <c r="KLZ17" s="134"/>
      <c r="KMA17" s="134"/>
      <c r="KMB17" s="134"/>
      <c r="KMC17" s="134"/>
      <c r="KMD17" s="134"/>
      <c r="KME17" s="134"/>
      <c r="KMF17" s="134"/>
      <c r="KMG17" s="134"/>
      <c r="KMH17" s="134"/>
      <c r="KMI17" s="134"/>
      <c r="KMJ17" s="134"/>
      <c r="KMK17" s="134"/>
      <c r="KML17" s="134"/>
      <c r="KMM17" s="134"/>
      <c r="KMN17" s="134"/>
      <c r="KMO17" s="134"/>
      <c r="KMP17" s="134"/>
      <c r="KMQ17" s="134"/>
      <c r="KMR17" s="134"/>
      <c r="KMS17" s="134"/>
      <c r="KMT17" s="134"/>
      <c r="KMU17" s="134"/>
      <c r="KMV17" s="134"/>
      <c r="KMW17" s="134"/>
      <c r="KMX17" s="134"/>
      <c r="KMY17" s="134"/>
      <c r="KMZ17" s="134"/>
      <c r="KNA17" s="134"/>
      <c r="KNB17" s="134"/>
      <c r="KNC17" s="134"/>
      <c r="KND17" s="134"/>
      <c r="KNE17" s="134"/>
      <c r="KNF17" s="134"/>
      <c r="KNG17" s="134"/>
      <c r="KNH17" s="134"/>
      <c r="KNI17" s="134"/>
      <c r="KNJ17" s="134"/>
      <c r="KNK17" s="134"/>
      <c r="KNL17" s="134"/>
      <c r="KNM17" s="134"/>
      <c r="KNN17" s="134"/>
      <c r="KNO17" s="134"/>
      <c r="KNP17" s="134"/>
      <c r="KNQ17" s="134"/>
      <c r="KNR17" s="134"/>
      <c r="KNS17" s="134"/>
      <c r="KNT17" s="134"/>
      <c r="KNU17" s="134"/>
      <c r="KNV17" s="134"/>
      <c r="KNW17" s="134"/>
      <c r="KNX17" s="134"/>
      <c r="KNY17" s="134"/>
      <c r="KNZ17" s="134"/>
      <c r="KOA17" s="134"/>
      <c r="KOB17" s="134"/>
      <c r="KOC17" s="134"/>
      <c r="KOD17" s="134"/>
      <c r="KOE17" s="134"/>
      <c r="KOF17" s="134"/>
      <c r="KOG17" s="134"/>
      <c r="KOH17" s="134"/>
      <c r="KOI17" s="134"/>
      <c r="KOJ17" s="134"/>
      <c r="KOK17" s="134"/>
      <c r="KOL17" s="134"/>
      <c r="KOM17" s="134"/>
      <c r="KON17" s="134"/>
      <c r="KOO17" s="134"/>
      <c r="KOP17" s="134"/>
      <c r="KOQ17" s="134"/>
      <c r="KOR17" s="134"/>
      <c r="KOS17" s="134"/>
      <c r="KOT17" s="134"/>
      <c r="KOU17" s="134"/>
      <c r="KOV17" s="134"/>
      <c r="KOW17" s="134"/>
      <c r="KOX17" s="134"/>
      <c r="KOY17" s="134"/>
      <c r="KOZ17" s="134"/>
      <c r="KPA17" s="134"/>
      <c r="KPB17" s="134"/>
      <c r="KPC17" s="134"/>
      <c r="KPD17" s="134"/>
      <c r="KPE17" s="134"/>
      <c r="KPF17" s="134"/>
      <c r="KPG17" s="134"/>
      <c r="KPH17" s="134"/>
      <c r="KPI17" s="134"/>
      <c r="KPJ17" s="134"/>
      <c r="KPK17" s="134"/>
      <c r="KPL17" s="134"/>
      <c r="KPM17" s="134"/>
      <c r="KPN17" s="134"/>
      <c r="KPO17" s="134"/>
      <c r="KPP17" s="134"/>
      <c r="KPQ17" s="134"/>
      <c r="KPR17" s="134"/>
      <c r="KPS17" s="134"/>
      <c r="KPT17" s="134"/>
      <c r="KPU17" s="134"/>
      <c r="KPV17" s="134"/>
      <c r="KPW17" s="134"/>
      <c r="KPX17" s="134"/>
      <c r="KPY17" s="134"/>
      <c r="KPZ17" s="134"/>
      <c r="KQA17" s="134"/>
      <c r="KQB17" s="134"/>
      <c r="KQC17" s="134"/>
      <c r="KQD17" s="134"/>
      <c r="KQE17" s="134"/>
      <c r="KQF17" s="134"/>
      <c r="KQG17" s="134"/>
      <c r="KQH17" s="134"/>
      <c r="KQI17" s="134"/>
      <c r="KQJ17" s="134"/>
      <c r="KQK17" s="134"/>
      <c r="KQL17" s="134"/>
      <c r="KQM17" s="134"/>
      <c r="KQN17" s="134"/>
      <c r="KQO17" s="134"/>
      <c r="KQP17" s="134"/>
      <c r="KQQ17" s="134"/>
      <c r="KQR17" s="134"/>
      <c r="KQS17" s="134"/>
      <c r="KQT17" s="134"/>
      <c r="KQU17" s="134"/>
      <c r="KQV17" s="134"/>
      <c r="KQW17" s="134"/>
      <c r="KQX17" s="134"/>
      <c r="KQY17" s="134"/>
      <c r="KQZ17" s="134"/>
      <c r="KRA17" s="134"/>
      <c r="KRB17" s="134"/>
      <c r="KRC17" s="134"/>
      <c r="KRD17" s="134"/>
      <c r="KRE17" s="134"/>
      <c r="KRF17" s="134"/>
      <c r="KRG17" s="134"/>
      <c r="KRH17" s="134"/>
      <c r="KRI17" s="134"/>
      <c r="KRJ17" s="134"/>
      <c r="KRK17" s="134"/>
      <c r="KRL17" s="134"/>
      <c r="KRM17" s="134"/>
      <c r="KRN17" s="134"/>
      <c r="KRO17" s="134"/>
      <c r="KRP17" s="134"/>
      <c r="KRQ17" s="134"/>
      <c r="KRR17" s="134"/>
      <c r="KRS17" s="134"/>
      <c r="KRT17" s="134"/>
      <c r="KRU17" s="134"/>
      <c r="KRV17" s="134"/>
      <c r="KRW17" s="134"/>
      <c r="KRX17" s="134"/>
      <c r="KRY17" s="134"/>
      <c r="KRZ17" s="134"/>
      <c r="KSA17" s="134"/>
      <c r="KSB17" s="134"/>
      <c r="KSC17" s="134"/>
      <c r="KSD17" s="134"/>
      <c r="KSE17" s="134"/>
      <c r="KSF17" s="134"/>
      <c r="KSG17" s="134"/>
      <c r="KSH17" s="134"/>
      <c r="KSI17" s="134"/>
      <c r="KSJ17" s="134"/>
      <c r="KSK17" s="134"/>
      <c r="KSL17" s="134"/>
      <c r="KSM17" s="134"/>
      <c r="KSN17" s="134"/>
      <c r="KSO17" s="134"/>
      <c r="KSP17" s="134"/>
      <c r="KSQ17" s="134"/>
      <c r="KSR17" s="134"/>
      <c r="KSS17" s="134"/>
      <c r="KST17" s="134"/>
      <c r="KSU17" s="134"/>
      <c r="KSV17" s="134"/>
      <c r="KSW17" s="134"/>
      <c r="KSX17" s="134"/>
      <c r="KSY17" s="134"/>
      <c r="KSZ17" s="134"/>
      <c r="KTA17" s="134"/>
      <c r="KTB17" s="134"/>
      <c r="KTC17" s="134"/>
      <c r="KTD17" s="134"/>
      <c r="KTE17" s="134"/>
      <c r="KTF17" s="134"/>
      <c r="KTG17" s="134"/>
      <c r="KTH17" s="134"/>
      <c r="KTI17" s="134"/>
      <c r="KTJ17" s="134"/>
      <c r="KTK17" s="134"/>
      <c r="KTL17" s="134"/>
      <c r="KTM17" s="134"/>
      <c r="KTN17" s="134"/>
      <c r="KTO17" s="134"/>
      <c r="KTP17" s="134"/>
      <c r="KTQ17" s="134"/>
      <c r="KTR17" s="134"/>
      <c r="KTS17" s="134"/>
      <c r="KTT17" s="134"/>
      <c r="KTU17" s="134"/>
      <c r="KTV17" s="134"/>
      <c r="KTW17" s="134"/>
      <c r="KTX17" s="134"/>
      <c r="KTY17" s="134"/>
      <c r="KTZ17" s="134"/>
      <c r="KUA17" s="134"/>
      <c r="KUB17" s="134"/>
      <c r="KUC17" s="134"/>
      <c r="KUD17" s="134"/>
      <c r="KUE17" s="134"/>
      <c r="KUF17" s="134"/>
      <c r="KUG17" s="134"/>
      <c r="KUH17" s="134"/>
      <c r="KUI17" s="134"/>
      <c r="KUJ17" s="134"/>
      <c r="KUK17" s="134"/>
      <c r="KUL17" s="134"/>
      <c r="KUM17" s="134"/>
      <c r="KUN17" s="134"/>
      <c r="KUO17" s="134"/>
      <c r="KUP17" s="134"/>
      <c r="KUQ17" s="134"/>
      <c r="KUR17" s="134"/>
      <c r="KUS17" s="134"/>
      <c r="KUT17" s="134"/>
      <c r="KUU17" s="134"/>
      <c r="KUV17" s="134"/>
      <c r="KUW17" s="134"/>
      <c r="KUX17" s="134"/>
      <c r="KUY17" s="134"/>
      <c r="KUZ17" s="134"/>
      <c r="KVA17" s="134"/>
      <c r="KVB17" s="134"/>
      <c r="KVC17" s="134"/>
      <c r="KVD17" s="134"/>
      <c r="KVE17" s="134"/>
      <c r="KVF17" s="134"/>
      <c r="KVG17" s="134"/>
      <c r="KVH17" s="134"/>
      <c r="KVI17" s="134"/>
      <c r="KVJ17" s="134"/>
      <c r="KVK17" s="134"/>
      <c r="KVL17" s="134"/>
      <c r="KVM17" s="134"/>
      <c r="KVN17" s="134"/>
      <c r="KVO17" s="134"/>
      <c r="KVP17" s="134"/>
      <c r="KVQ17" s="134"/>
      <c r="KVR17" s="134"/>
      <c r="KVS17" s="134"/>
      <c r="KVT17" s="134"/>
      <c r="KVU17" s="134"/>
      <c r="KVV17" s="134"/>
      <c r="KVW17" s="134"/>
      <c r="KVX17" s="134"/>
      <c r="KVY17" s="134"/>
      <c r="KVZ17" s="134"/>
      <c r="KWA17" s="134"/>
      <c r="KWB17" s="134"/>
      <c r="KWC17" s="134"/>
      <c r="KWD17" s="134"/>
      <c r="KWE17" s="134"/>
      <c r="KWF17" s="134"/>
      <c r="KWG17" s="134"/>
      <c r="KWH17" s="134"/>
      <c r="KWI17" s="134"/>
      <c r="KWJ17" s="134"/>
      <c r="KWK17" s="134"/>
      <c r="KWL17" s="134"/>
      <c r="KWM17" s="134"/>
      <c r="KWN17" s="134"/>
      <c r="KWO17" s="134"/>
      <c r="KWP17" s="134"/>
      <c r="KWQ17" s="134"/>
      <c r="KWR17" s="134"/>
      <c r="KWS17" s="134"/>
      <c r="KWT17" s="134"/>
      <c r="KWU17" s="134"/>
      <c r="KWV17" s="134"/>
      <c r="KWW17" s="134"/>
      <c r="KWX17" s="134"/>
      <c r="KWY17" s="134"/>
      <c r="KWZ17" s="134"/>
      <c r="KXA17" s="134"/>
      <c r="KXB17" s="134"/>
      <c r="KXC17" s="134"/>
      <c r="KXD17" s="134"/>
      <c r="KXE17" s="134"/>
      <c r="KXF17" s="134"/>
      <c r="KXG17" s="134"/>
      <c r="KXH17" s="134"/>
      <c r="KXI17" s="134"/>
      <c r="KXJ17" s="134"/>
      <c r="KXK17" s="134"/>
      <c r="KXL17" s="134"/>
      <c r="KXM17" s="134"/>
      <c r="KXN17" s="134"/>
      <c r="KXO17" s="134"/>
      <c r="KXP17" s="134"/>
      <c r="KXQ17" s="134"/>
      <c r="KXR17" s="134"/>
      <c r="KXS17" s="134"/>
      <c r="KXT17" s="134"/>
      <c r="KXU17" s="134"/>
      <c r="KXV17" s="134"/>
      <c r="KXW17" s="134"/>
      <c r="KXX17" s="134"/>
      <c r="KXY17" s="134"/>
      <c r="KXZ17" s="134"/>
      <c r="KYA17" s="134"/>
      <c r="KYB17" s="134"/>
      <c r="KYC17" s="134"/>
      <c r="KYD17" s="134"/>
      <c r="KYE17" s="134"/>
      <c r="KYF17" s="134"/>
      <c r="KYG17" s="134"/>
      <c r="KYH17" s="134"/>
      <c r="KYI17" s="134"/>
      <c r="KYJ17" s="134"/>
      <c r="KYK17" s="134"/>
      <c r="KYL17" s="134"/>
      <c r="KYM17" s="134"/>
      <c r="KYN17" s="134"/>
      <c r="KYO17" s="134"/>
      <c r="KYP17" s="134"/>
      <c r="KYQ17" s="134"/>
      <c r="KYR17" s="134"/>
      <c r="KYS17" s="134"/>
      <c r="KYT17" s="134"/>
      <c r="KYU17" s="134"/>
      <c r="KYV17" s="134"/>
      <c r="KYW17" s="134"/>
      <c r="KYX17" s="134"/>
      <c r="KYY17" s="134"/>
      <c r="KYZ17" s="134"/>
      <c r="KZA17" s="134"/>
      <c r="KZB17" s="134"/>
      <c r="KZC17" s="134"/>
      <c r="KZD17" s="134"/>
      <c r="KZE17" s="134"/>
      <c r="KZF17" s="134"/>
      <c r="KZG17" s="134"/>
      <c r="KZH17" s="134"/>
      <c r="KZI17" s="134"/>
      <c r="KZJ17" s="134"/>
      <c r="KZK17" s="134"/>
      <c r="KZL17" s="134"/>
      <c r="KZM17" s="134"/>
      <c r="KZN17" s="134"/>
      <c r="KZO17" s="134"/>
      <c r="KZP17" s="134"/>
      <c r="KZQ17" s="134"/>
      <c r="KZR17" s="134"/>
      <c r="KZS17" s="134"/>
      <c r="KZT17" s="134"/>
      <c r="KZU17" s="134"/>
      <c r="KZV17" s="134"/>
      <c r="KZW17" s="134"/>
      <c r="KZX17" s="134"/>
      <c r="KZY17" s="134"/>
      <c r="KZZ17" s="134"/>
      <c r="LAA17" s="134"/>
      <c r="LAB17" s="134"/>
      <c r="LAC17" s="134"/>
      <c r="LAD17" s="134"/>
      <c r="LAE17" s="134"/>
      <c r="LAF17" s="134"/>
      <c r="LAG17" s="134"/>
      <c r="LAH17" s="134"/>
      <c r="LAI17" s="134"/>
      <c r="LAJ17" s="134"/>
      <c r="LAK17" s="134"/>
      <c r="LAL17" s="134"/>
      <c r="LAM17" s="134"/>
      <c r="LAN17" s="134"/>
      <c r="LAO17" s="134"/>
      <c r="LAP17" s="134"/>
      <c r="LAQ17" s="134"/>
      <c r="LAR17" s="134"/>
      <c r="LAS17" s="134"/>
      <c r="LAT17" s="134"/>
      <c r="LAU17" s="134"/>
      <c r="LAV17" s="134"/>
      <c r="LAW17" s="134"/>
      <c r="LAX17" s="134"/>
      <c r="LAY17" s="134"/>
      <c r="LAZ17" s="134"/>
      <c r="LBA17" s="134"/>
      <c r="LBB17" s="134"/>
      <c r="LBC17" s="134"/>
      <c r="LBD17" s="134"/>
      <c r="LBE17" s="134"/>
      <c r="LBF17" s="134"/>
      <c r="LBG17" s="134"/>
      <c r="LBH17" s="134"/>
      <c r="LBI17" s="134"/>
      <c r="LBJ17" s="134"/>
      <c r="LBK17" s="134"/>
      <c r="LBL17" s="134"/>
      <c r="LBM17" s="134"/>
      <c r="LBN17" s="134"/>
      <c r="LBO17" s="134"/>
      <c r="LBP17" s="134"/>
      <c r="LBQ17" s="134"/>
      <c r="LBR17" s="134"/>
      <c r="LBS17" s="134"/>
      <c r="LBT17" s="134"/>
      <c r="LBU17" s="134"/>
      <c r="LBV17" s="134"/>
      <c r="LBW17" s="134"/>
      <c r="LBX17" s="134"/>
      <c r="LBY17" s="134"/>
      <c r="LBZ17" s="134"/>
      <c r="LCA17" s="134"/>
      <c r="LCB17" s="134"/>
      <c r="LCC17" s="134"/>
      <c r="LCD17" s="134"/>
      <c r="LCE17" s="134"/>
      <c r="LCF17" s="134"/>
      <c r="LCG17" s="134"/>
      <c r="LCH17" s="134"/>
      <c r="LCI17" s="134"/>
      <c r="LCJ17" s="134"/>
      <c r="LCK17" s="134"/>
      <c r="LCL17" s="134"/>
      <c r="LCM17" s="134"/>
      <c r="LCN17" s="134"/>
      <c r="LCO17" s="134"/>
      <c r="LCP17" s="134"/>
      <c r="LCQ17" s="134"/>
      <c r="LCR17" s="134"/>
      <c r="LCS17" s="134"/>
      <c r="LCT17" s="134"/>
      <c r="LCU17" s="134"/>
      <c r="LCV17" s="134"/>
      <c r="LCW17" s="134"/>
      <c r="LCX17" s="134"/>
      <c r="LCY17" s="134"/>
      <c r="LCZ17" s="134"/>
      <c r="LDA17" s="134"/>
      <c r="LDB17" s="134"/>
      <c r="LDC17" s="134"/>
      <c r="LDD17" s="134"/>
      <c r="LDE17" s="134"/>
      <c r="LDF17" s="134"/>
      <c r="LDG17" s="134"/>
      <c r="LDH17" s="134"/>
      <c r="LDI17" s="134"/>
      <c r="LDJ17" s="134"/>
      <c r="LDK17" s="134"/>
      <c r="LDL17" s="134"/>
      <c r="LDM17" s="134"/>
      <c r="LDN17" s="134"/>
      <c r="LDO17" s="134"/>
      <c r="LDP17" s="134"/>
      <c r="LDQ17" s="134"/>
      <c r="LDR17" s="134"/>
      <c r="LDS17" s="134"/>
      <c r="LDT17" s="134"/>
      <c r="LDU17" s="134"/>
      <c r="LDV17" s="134"/>
      <c r="LDW17" s="134"/>
      <c r="LDX17" s="134"/>
      <c r="LDY17" s="134"/>
      <c r="LDZ17" s="134"/>
      <c r="LEA17" s="134"/>
      <c r="LEB17" s="134"/>
      <c r="LEC17" s="134"/>
      <c r="LED17" s="134"/>
      <c r="LEE17" s="134"/>
      <c r="LEF17" s="134"/>
      <c r="LEG17" s="134"/>
      <c r="LEH17" s="134"/>
      <c r="LEI17" s="134"/>
      <c r="LEJ17" s="134"/>
      <c r="LEK17" s="134"/>
      <c r="LEL17" s="134"/>
      <c r="LEM17" s="134"/>
      <c r="LEN17" s="134"/>
      <c r="LEO17" s="134"/>
      <c r="LEP17" s="134"/>
      <c r="LEQ17" s="134"/>
      <c r="LER17" s="134"/>
      <c r="LES17" s="134"/>
      <c r="LET17" s="134"/>
      <c r="LEU17" s="134"/>
      <c r="LEV17" s="134"/>
      <c r="LEW17" s="134"/>
      <c r="LEX17" s="134"/>
      <c r="LEY17" s="134"/>
      <c r="LEZ17" s="134"/>
      <c r="LFA17" s="134"/>
      <c r="LFB17" s="134"/>
      <c r="LFC17" s="134"/>
      <c r="LFD17" s="134"/>
      <c r="LFE17" s="134"/>
      <c r="LFF17" s="134"/>
      <c r="LFG17" s="134"/>
      <c r="LFH17" s="134"/>
      <c r="LFI17" s="134"/>
      <c r="LFJ17" s="134"/>
      <c r="LFK17" s="134"/>
      <c r="LFL17" s="134"/>
      <c r="LFM17" s="134"/>
      <c r="LFN17" s="134"/>
      <c r="LFO17" s="134"/>
      <c r="LFP17" s="134"/>
      <c r="LFQ17" s="134"/>
      <c r="LFR17" s="134"/>
      <c r="LFS17" s="134"/>
      <c r="LFT17" s="134"/>
      <c r="LFU17" s="134"/>
      <c r="LFV17" s="134"/>
      <c r="LFW17" s="134"/>
      <c r="LFX17" s="134"/>
      <c r="LFY17" s="134"/>
      <c r="LFZ17" s="134"/>
      <c r="LGA17" s="134"/>
      <c r="LGB17" s="134"/>
      <c r="LGC17" s="134"/>
      <c r="LGD17" s="134"/>
      <c r="LGE17" s="134"/>
      <c r="LGF17" s="134"/>
      <c r="LGG17" s="134"/>
      <c r="LGH17" s="134"/>
      <c r="LGI17" s="134"/>
      <c r="LGJ17" s="134"/>
      <c r="LGK17" s="134"/>
      <c r="LGL17" s="134"/>
      <c r="LGM17" s="134"/>
      <c r="LGN17" s="134"/>
      <c r="LGO17" s="134"/>
      <c r="LGP17" s="134"/>
      <c r="LGQ17" s="134"/>
      <c r="LGR17" s="134"/>
      <c r="LGS17" s="134"/>
      <c r="LGT17" s="134"/>
      <c r="LGU17" s="134"/>
      <c r="LGV17" s="134"/>
      <c r="LGW17" s="134"/>
      <c r="LGX17" s="134"/>
      <c r="LGY17" s="134"/>
      <c r="LGZ17" s="134"/>
      <c r="LHA17" s="134"/>
      <c r="LHB17" s="134"/>
      <c r="LHC17" s="134"/>
      <c r="LHD17" s="134"/>
      <c r="LHE17" s="134"/>
      <c r="LHF17" s="134"/>
      <c r="LHG17" s="134"/>
      <c r="LHH17" s="134"/>
      <c r="LHI17" s="134"/>
      <c r="LHJ17" s="134"/>
      <c r="LHK17" s="134"/>
      <c r="LHL17" s="134"/>
      <c r="LHM17" s="134"/>
      <c r="LHN17" s="134"/>
      <c r="LHO17" s="134"/>
      <c r="LHP17" s="134"/>
      <c r="LHQ17" s="134"/>
      <c r="LHR17" s="134"/>
      <c r="LHS17" s="134"/>
      <c r="LHT17" s="134"/>
      <c r="LHU17" s="134"/>
      <c r="LHV17" s="134"/>
      <c r="LHW17" s="134"/>
      <c r="LHX17" s="134"/>
      <c r="LHY17" s="134"/>
      <c r="LHZ17" s="134"/>
      <c r="LIA17" s="134"/>
      <c r="LIB17" s="134"/>
      <c r="LIC17" s="134"/>
      <c r="LID17" s="134"/>
      <c r="LIE17" s="134"/>
      <c r="LIF17" s="134"/>
      <c r="LIG17" s="134"/>
      <c r="LIH17" s="134"/>
      <c r="LII17" s="134"/>
      <c r="LIJ17" s="134"/>
      <c r="LIK17" s="134"/>
      <c r="LIL17" s="134"/>
      <c r="LIM17" s="134"/>
      <c r="LIN17" s="134"/>
      <c r="LIO17" s="134"/>
      <c r="LIP17" s="134"/>
      <c r="LIQ17" s="134"/>
      <c r="LIR17" s="134"/>
      <c r="LIS17" s="134"/>
      <c r="LIT17" s="134"/>
      <c r="LIU17" s="134"/>
      <c r="LIV17" s="134"/>
      <c r="LIW17" s="134"/>
      <c r="LIX17" s="134"/>
      <c r="LIY17" s="134"/>
      <c r="LIZ17" s="134"/>
      <c r="LJA17" s="134"/>
      <c r="LJB17" s="134"/>
      <c r="LJC17" s="134"/>
      <c r="LJD17" s="134"/>
      <c r="LJE17" s="134"/>
      <c r="LJF17" s="134"/>
      <c r="LJG17" s="134"/>
      <c r="LJH17" s="134"/>
      <c r="LJI17" s="134"/>
      <c r="LJJ17" s="134"/>
      <c r="LJK17" s="134"/>
      <c r="LJL17" s="134"/>
      <c r="LJM17" s="134"/>
      <c r="LJN17" s="134"/>
      <c r="LJO17" s="134"/>
      <c r="LJP17" s="134"/>
      <c r="LJQ17" s="134"/>
      <c r="LJR17" s="134"/>
      <c r="LJS17" s="134"/>
      <c r="LJT17" s="134"/>
      <c r="LJU17" s="134"/>
      <c r="LJV17" s="134"/>
      <c r="LJW17" s="134"/>
      <c r="LJX17" s="134"/>
      <c r="LJY17" s="134"/>
      <c r="LJZ17" s="134"/>
      <c r="LKA17" s="134"/>
      <c r="LKB17" s="134"/>
      <c r="LKC17" s="134"/>
      <c r="LKD17" s="134"/>
      <c r="LKE17" s="134"/>
      <c r="LKF17" s="134"/>
      <c r="LKG17" s="134"/>
      <c r="LKH17" s="134"/>
      <c r="LKI17" s="134"/>
      <c r="LKJ17" s="134"/>
      <c r="LKK17" s="134"/>
      <c r="LKL17" s="134"/>
      <c r="LKM17" s="134"/>
      <c r="LKN17" s="134"/>
      <c r="LKO17" s="134"/>
      <c r="LKP17" s="134"/>
      <c r="LKQ17" s="134"/>
      <c r="LKR17" s="134"/>
      <c r="LKS17" s="134"/>
      <c r="LKT17" s="134"/>
      <c r="LKU17" s="134"/>
      <c r="LKV17" s="134"/>
      <c r="LKW17" s="134"/>
      <c r="LKX17" s="134"/>
      <c r="LKY17" s="134"/>
      <c r="LKZ17" s="134"/>
      <c r="LLA17" s="134"/>
      <c r="LLB17" s="134"/>
      <c r="LLC17" s="134"/>
      <c r="LLD17" s="134"/>
      <c r="LLE17" s="134"/>
      <c r="LLF17" s="134"/>
      <c r="LLG17" s="134"/>
      <c r="LLH17" s="134"/>
      <c r="LLI17" s="134"/>
      <c r="LLJ17" s="134"/>
      <c r="LLK17" s="134"/>
      <c r="LLL17" s="134"/>
      <c r="LLM17" s="134"/>
      <c r="LLN17" s="134"/>
      <c r="LLO17" s="134"/>
      <c r="LLP17" s="134"/>
      <c r="LLQ17" s="134"/>
      <c r="LLR17" s="134"/>
      <c r="LLS17" s="134"/>
      <c r="LLT17" s="134"/>
      <c r="LLU17" s="134"/>
      <c r="LLV17" s="134"/>
      <c r="LLW17" s="134"/>
      <c r="LLX17" s="134"/>
      <c r="LLY17" s="134"/>
      <c r="LLZ17" s="134"/>
      <c r="LMA17" s="134"/>
      <c r="LMB17" s="134"/>
      <c r="LMC17" s="134"/>
      <c r="LMD17" s="134"/>
      <c r="LME17" s="134"/>
      <c r="LMF17" s="134"/>
      <c r="LMG17" s="134"/>
      <c r="LMH17" s="134"/>
      <c r="LMI17" s="134"/>
      <c r="LMJ17" s="134"/>
      <c r="LMK17" s="134"/>
      <c r="LML17" s="134"/>
      <c r="LMM17" s="134"/>
      <c r="LMN17" s="134"/>
      <c r="LMO17" s="134"/>
      <c r="LMP17" s="134"/>
      <c r="LMQ17" s="134"/>
      <c r="LMR17" s="134"/>
      <c r="LMS17" s="134"/>
      <c r="LMT17" s="134"/>
      <c r="LMU17" s="134"/>
      <c r="LMV17" s="134"/>
      <c r="LMW17" s="134"/>
      <c r="LMX17" s="134"/>
      <c r="LMY17" s="134"/>
      <c r="LMZ17" s="134"/>
      <c r="LNA17" s="134"/>
      <c r="LNB17" s="134"/>
      <c r="LNC17" s="134"/>
      <c r="LND17" s="134"/>
      <c r="LNE17" s="134"/>
      <c r="LNF17" s="134"/>
      <c r="LNG17" s="134"/>
      <c r="LNH17" s="134"/>
      <c r="LNI17" s="134"/>
      <c r="LNJ17" s="134"/>
      <c r="LNK17" s="134"/>
      <c r="LNL17" s="134"/>
      <c r="LNM17" s="134"/>
      <c r="LNN17" s="134"/>
      <c r="LNO17" s="134"/>
      <c r="LNP17" s="134"/>
      <c r="LNQ17" s="134"/>
      <c r="LNR17" s="134"/>
      <c r="LNS17" s="134"/>
      <c r="LNT17" s="134"/>
      <c r="LNU17" s="134"/>
      <c r="LNV17" s="134"/>
      <c r="LNW17" s="134"/>
      <c r="LNX17" s="134"/>
      <c r="LNY17" s="134"/>
      <c r="LNZ17" s="134"/>
      <c r="LOA17" s="134"/>
      <c r="LOB17" s="134"/>
      <c r="LOC17" s="134"/>
      <c r="LOD17" s="134"/>
      <c r="LOE17" s="134"/>
      <c r="LOF17" s="134"/>
      <c r="LOG17" s="134"/>
      <c r="LOH17" s="134"/>
      <c r="LOI17" s="134"/>
      <c r="LOJ17" s="134"/>
      <c r="LOK17" s="134"/>
      <c r="LOL17" s="134"/>
      <c r="LOM17" s="134"/>
      <c r="LON17" s="134"/>
      <c r="LOO17" s="134"/>
      <c r="LOP17" s="134"/>
      <c r="LOQ17" s="134"/>
      <c r="LOR17" s="134"/>
      <c r="LOS17" s="134"/>
      <c r="LOT17" s="134"/>
      <c r="LOU17" s="134"/>
      <c r="LOV17" s="134"/>
      <c r="LOW17" s="134"/>
      <c r="LOX17" s="134"/>
      <c r="LOY17" s="134"/>
      <c r="LOZ17" s="134"/>
      <c r="LPA17" s="134"/>
      <c r="LPB17" s="134"/>
      <c r="LPC17" s="134"/>
      <c r="LPD17" s="134"/>
      <c r="LPE17" s="134"/>
      <c r="LPF17" s="134"/>
      <c r="LPG17" s="134"/>
      <c r="LPH17" s="134"/>
      <c r="LPI17" s="134"/>
      <c r="LPJ17" s="134"/>
      <c r="LPK17" s="134"/>
      <c r="LPL17" s="134"/>
      <c r="LPM17" s="134"/>
      <c r="LPN17" s="134"/>
      <c r="LPO17" s="134"/>
      <c r="LPP17" s="134"/>
      <c r="LPQ17" s="134"/>
      <c r="LPR17" s="134"/>
      <c r="LPS17" s="134"/>
      <c r="LPT17" s="134"/>
      <c r="LPU17" s="134"/>
      <c r="LPV17" s="134"/>
      <c r="LPW17" s="134"/>
      <c r="LPX17" s="134"/>
      <c r="LPY17" s="134"/>
      <c r="LPZ17" s="134"/>
      <c r="LQA17" s="134"/>
      <c r="LQB17" s="134"/>
      <c r="LQC17" s="134"/>
      <c r="LQD17" s="134"/>
      <c r="LQE17" s="134"/>
      <c r="LQF17" s="134"/>
      <c r="LQG17" s="134"/>
      <c r="LQH17" s="134"/>
      <c r="LQI17" s="134"/>
      <c r="LQJ17" s="134"/>
      <c r="LQK17" s="134"/>
      <c r="LQL17" s="134"/>
      <c r="LQM17" s="134"/>
      <c r="LQN17" s="134"/>
      <c r="LQO17" s="134"/>
      <c r="LQP17" s="134"/>
      <c r="LQQ17" s="134"/>
      <c r="LQR17" s="134"/>
      <c r="LQS17" s="134"/>
      <c r="LQT17" s="134"/>
      <c r="LQU17" s="134"/>
      <c r="LQV17" s="134"/>
      <c r="LQW17" s="134"/>
      <c r="LQX17" s="134"/>
      <c r="LQY17" s="134"/>
      <c r="LQZ17" s="134"/>
      <c r="LRA17" s="134"/>
      <c r="LRB17" s="134"/>
      <c r="LRC17" s="134"/>
      <c r="LRD17" s="134"/>
      <c r="LRE17" s="134"/>
      <c r="LRF17" s="134"/>
      <c r="LRG17" s="134"/>
      <c r="LRH17" s="134"/>
      <c r="LRI17" s="134"/>
      <c r="LRJ17" s="134"/>
      <c r="LRK17" s="134"/>
      <c r="LRL17" s="134"/>
      <c r="LRM17" s="134"/>
      <c r="LRN17" s="134"/>
      <c r="LRO17" s="134"/>
      <c r="LRP17" s="134"/>
      <c r="LRQ17" s="134"/>
      <c r="LRR17" s="134"/>
      <c r="LRS17" s="134"/>
      <c r="LRT17" s="134"/>
      <c r="LRU17" s="134"/>
      <c r="LRV17" s="134"/>
      <c r="LRW17" s="134"/>
      <c r="LRX17" s="134"/>
      <c r="LRY17" s="134"/>
      <c r="LRZ17" s="134"/>
      <c r="LSA17" s="134"/>
      <c r="LSB17" s="134"/>
      <c r="LSC17" s="134"/>
      <c r="LSD17" s="134"/>
      <c r="LSE17" s="134"/>
      <c r="LSF17" s="134"/>
      <c r="LSG17" s="134"/>
      <c r="LSH17" s="134"/>
      <c r="LSI17" s="134"/>
      <c r="LSJ17" s="134"/>
      <c r="LSK17" s="134"/>
      <c r="LSL17" s="134"/>
      <c r="LSM17" s="134"/>
      <c r="LSN17" s="134"/>
      <c r="LSO17" s="134"/>
      <c r="LSP17" s="134"/>
      <c r="LSQ17" s="134"/>
      <c r="LSR17" s="134"/>
      <c r="LSS17" s="134"/>
      <c r="LST17" s="134"/>
      <c r="LSU17" s="134"/>
      <c r="LSV17" s="134"/>
      <c r="LSW17" s="134"/>
      <c r="LSX17" s="134"/>
      <c r="LSY17" s="134"/>
      <c r="LSZ17" s="134"/>
      <c r="LTA17" s="134"/>
      <c r="LTB17" s="134"/>
      <c r="LTC17" s="134"/>
      <c r="LTD17" s="134"/>
      <c r="LTE17" s="134"/>
      <c r="LTF17" s="134"/>
      <c r="LTG17" s="134"/>
      <c r="LTH17" s="134"/>
      <c r="LTI17" s="134"/>
      <c r="LTJ17" s="134"/>
      <c r="LTK17" s="134"/>
      <c r="LTL17" s="134"/>
      <c r="LTM17" s="134"/>
      <c r="LTN17" s="134"/>
      <c r="LTO17" s="134"/>
      <c r="LTP17" s="134"/>
      <c r="LTQ17" s="134"/>
      <c r="LTR17" s="134"/>
      <c r="LTS17" s="134"/>
      <c r="LTT17" s="134"/>
      <c r="LTU17" s="134"/>
      <c r="LTV17" s="134"/>
      <c r="LTW17" s="134"/>
      <c r="LTX17" s="134"/>
      <c r="LTY17" s="134"/>
      <c r="LTZ17" s="134"/>
      <c r="LUA17" s="134"/>
      <c r="LUB17" s="134"/>
      <c r="LUC17" s="134"/>
      <c r="LUD17" s="134"/>
      <c r="LUE17" s="134"/>
      <c r="LUF17" s="134"/>
      <c r="LUG17" s="134"/>
      <c r="LUH17" s="134"/>
      <c r="LUI17" s="134"/>
      <c r="LUJ17" s="134"/>
      <c r="LUK17" s="134"/>
      <c r="LUL17" s="134"/>
      <c r="LUM17" s="134"/>
      <c r="LUN17" s="134"/>
      <c r="LUO17" s="134"/>
      <c r="LUP17" s="134"/>
      <c r="LUQ17" s="134"/>
      <c r="LUR17" s="134"/>
      <c r="LUS17" s="134"/>
      <c r="LUT17" s="134"/>
      <c r="LUU17" s="134"/>
      <c r="LUV17" s="134"/>
      <c r="LUW17" s="134"/>
      <c r="LUX17" s="134"/>
      <c r="LUY17" s="134"/>
      <c r="LUZ17" s="134"/>
      <c r="LVA17" s="134"/>
      <c r="LVB17" s="134"/>
      <c r="LVC17" s="134"/>
      <c r="LVD17" s="134"/>
      <c r="LVE17" s="134"/>
      <c r="LVF17" s="134"/>
      <c r="LVG17" s="134"/>
      <c r="LVH17" s="134"/>
      <c r="LVI17" s="134"/>
      <c r="LVJ17" s="134"/>
      <c r="LVK17" s="134"/>
      <c r="LVL17" s="134"/>
      <c r="LVM17" s="134"/>
      <c r="LVN17" s="134"/>
      <c r="LVO17" s="134"/>
      <c r="LVP17" s="134"/>
      <c r="LVQ17" s="134"/>
      <c r="LVR17" s="134"/>
      <c r="LVS17" s="134"/>
      <c r="LVT17" s="134"/>
      <c r="LVU17" s="134"/>
      <c r="LVV17" s="134"/>
      <c r="LVW17" s="134"/>
      <c r="LVX17" s="134"/>
      <c r="LVY17" s="134"/>
      <c r="LVZ17" s="134"/>
      <c r="LWA17" s="134"/>
      <c r="LWB17" s="134"/>
      <c r="LWC17" s="134"/>
      <c r="LWD17" s="134"/>
      <c r="LWE17" s="134"/>
      <c r="LWF17" s="134"/>
      <c r="LWG17" s="134"/>
      <c r="LWH17" s="134"/>
      <c r="LWI17" s="134"/>
      <c r="LWJ17" s="134"/>
      <c r="LWK17" s="134"/>
      <c r="LWL17" s="134"/>
      <c r="LWM17" s="134"/>
      <c r="LWN17" s="134"/>
      <c r="LWO17" s="134"/>
      <c r="LWP17" s="134"/>
      <c r="LWQ17" s="134"/>
      <c r="LWR17" s="134"/>
      <c r="LWS17" s="134"/>
      <c r="LWT17" s="134"/>
      <c r="LWU17" s="134"/>
      <c r="LWV17" s="134"/>
      <c r="LWW17" s="134"/>
      <c r="LWX17" s="134"/>
      <c r="LWY17" s="134"/>
      <c r="LWZ17" s="134"/>
      <c r="LXA17" s="134"/>
      <c r="LXB17" s="134"/>
      <c r="LXC17" s="134"/>
      <c r="LXD17" s="134"/>
      <c r="LXE17" s="134"/>
      <c r="LXF17" s="134"/>
      <c r="LXG17" s="134"/>
      <c r="LXH17" s="134"/>
      <c r="LXI17" s="134"/>
      <c r="LXJ17" s="134"/>
      <c r="LXK17" s="134"/>
      <c r="LXL17" s="134"/>
      <c r="LXM17" s="134"/>
      <c r="LXN17" s="134"/>
      <c r="LXO17" s="134"/>
      <c r="LXP17" s="134"/>
      <c r="LXQ17" s="134"/>
      <c r="LXR17" s="134"/>
      <c r="LXS17" s="134"/>
      <c r="LXT17" s="134"/>
      <c r="LXU17" s="134"/>
      <c r="LXV17" s="134"/>
      <c r="LXW17" s="134"/>
      <c r="LXX17" s="134"/>
      <c r="LXY17" s="134"/>
      <c r="LXZ17" s="134"/>
      <c r="LYA17" s="134"/>
      <c r="LYB17" s="134"/>
      <c r="LYC17" s="134"/>
      <c r="LYD17" s="134"/>
      <c r="LYE17" s="134"/>
      <c r="LYF17" s="134"/>
      <c r="LYG17" s="134"/>
      <c r="LYH17" s="134"/>
      <c r="LYI17" s="134"/>
      <c r="LYJ17" s="134"/>
      <c r="LYK17" s="134"/>
      <c r="LYL17" s="134"/>
      <c r="LYM17" s="134"/>
      <c r="LYN17" s="134"/>
      <c r="LYO17" s="134"/>
      <c r="LYP17" s="134"/>
      <c r="LYQ17" s="134"/>
      <c r="LYR17" s="134"/>
      <c r="LYS17" s="134"/>
      <c r="LYT17" s="134"/>
      <c r="LYU17" s="134"/>
      <c r="LYV17" s="134"/>
      <c r="LYW17" s="134"/>
      <c r="LYX17" s="134"/>
      <c r="LYY17" s="134"/>
      <c r="LYZ17" s="134"/>
      <c r="LZA17" s="134"/>
      <c r="LZB17" s="134"/>
      <c r="LZC17" s="134"/>
      <c r="LZD17" s="134"/>
      <c r="LZE17" s="134"/>
      <c r="LZF17" s="134"/>
      <c r="LZG17" s="134"/>
      <c r="LZH17" s="134"/>
      <c r="LZI17" s="134"/>
      <c r="LZJ17" s="134"/>
      <c r="LZK17" s="134"/>
      <c r="LZL17" s="134"/>
      <c r="LZM17" s="134"/>
      <c r="LZN17" s="134"/>
      <c r="LZO17" s="134"/>
      <c r="LZP17" s="134"/>
      <c r="LZQ17" s="134"/>
      <c r="LZR17" s="134"/>
      <c r="LZS17" s="134"/>
      <c r="LZT17" s="134"/>
      <c r="LZU17" s="134"/>
      <c r="LZV17" s="134"/>
      <c r="LZW17" s="134"/>
      <c r="LZX17" s="134"/>
      <c r="LZY17" s="134"/>
      <c r="LZZ17" s="134"/>
      <c r="MAA17" s="134"/>
      <c r="MAB17" s="134"/>
      <c r="MAC17" s="134"/>
      <c r="MAD17" s="134"/>
      <c r="MAE17" s="134"/>
      <c r="MAF17" s="134"/>
      <c r="MAG17" s="134"/>
      <c r="MAH17" s="134"/>
      <c r="MAI17" s="134"/>
      <c r="MAJ17" s="134"/>
      <c r="MAK17" s="134"/>
      <c r="MAL17" s="134"/>
      <c r="MAM17" s="134"/>
      <c r="MAN17" s="134"/>
      <c r="MAO17" s="134"/>
      <c r="MAP17" s="134"/>
      <c r="MAQ17" s="134"/>
      <c r="MAR17" s="134"/>
      <c r="MAS17" s="134"/>
      <c r="MAT17" s="134"/>
      <c r="MAU17" s="134"/>
      <c r="MAV17" s="134"/>
      <c r="MAW17" s="134"/>
      <c r="MAX17" s="134"/>
      <c r="MAY17" s="134"/>
      <c r="MAZ17" s="134"/>
      <c r="MBA17" s="134"/>
      <c r="MBB17" s="134"/>
      <c r="MBC17" s="134"/>
      <c r="MBD17" s="134"/>
      <c r="MBE17" s="134"/>
      <c r="MBF17" s="134"/>
      <c r="MBG17" s="134"/>
      <c r="MBH17" s="134"/>
      <c r="MBI17" s="134"/>
      <c r="MBJ17" s="134"/>
      <c r="MBK17" s="134"/>
      <c r="MBL17" s="134"/>
      <c r="MBM17" s="134"/>
      <c r="MBN17" s="134"/>
      <c r="MBO17" s="134"/>
      <c r="MBP17" s="134"/>
      <c r="MBQ17" s="134"/>
      <c r="MBR17" s="134"/>
      <c r="MBS17" s="134"/>
      <c r="MBT17" s="134"/>
      <c r="MBU17" s="134"/>
      <c r="MBV17" s="134"/>
      <c r="MBW17" s="134"/>
      <c r="MBX17" s="134"/>
      <c r="MBY17" s="134"/>
      <c r="MBZ17" s="134"/>
      <c r="MCA17" s="134"/>
      <c r="MCB17" s="134"/>
      <c r="MCC17" s="134"/>
      <c r="MCD17" s="134"/>
      <c r="MCE17" s="134"/>
      <c r="MCF17" s="134"/>
      <c r="MCG17" s="134"/>
      <c r="MCH17" s="134"/>
      <c r="MCI17" s="134"/>
      <c r="MCJ17" s="134"/>
      <c r="MCK17" s="134"/>
      <c r="MCL17" s="134"/>
      <c r="MCM17" s="134"/>
      <c r="MCN17" s="134"/>
      <c r="MCO17" s="134"/>
      <c r="MCP17" s="134"/>
      <c r="MCQ17" s="134"/>
      <c r="MCR17" s="134"/>
      <c r="MCS17" s="134"/>
      <c r="MCT17" s="134"/>
      <c r="MCU17" s="134"/>
      <c r="MCV17" s="134"/>
      <c r="MCW17" s="134"/>
      <c r="MCX17" s="134"/>
      <c r="MCY17" s="134"/>
      <c r="MCZ17" s="134"/>
      <c r="MDA17" s="134"/>
      <c r="MDB17" s="134"/>
      <c r="MDC17" s="134"/>
      <c r="MDD17" s="134"/>
      <c r="MDE17" s="134"/>
      <c r="MDF17" s="134"/>
      <c r="MDG17" s="134"/>
      <c r="MDH17" s="134"/>
      <c r="MDI17" s="134"/>
      <c r="MDJ17" s="134"/>
      <c r="MDK17" s="134"/>
      <c r="MDL17" s="134"/>
      <c r="MDM17" s="134"/>
      <c r="MDN17" s="134"/>
      <c r="MDO17" s="134"/>
      <c r="MDP17" s="134"/>
      <c r="MDQ17" s="134"/>
      <c r="MDR17" s="134"/>
      <c r="MDS17" s="134"/>
      <c r="MDT17" s="134"/>
      <c r="MDU17" s="134"/>
      <c r="MDV17" s="134"/>
      <c r="MDW17" s="134"/>
      <c r="MDX17" s="134"/>
      <c r="MDY17" s="134"/>
      <c r="MDZ17" s="134"/>
      <c r="MEA17" s="134"/>
      <c r="MEB17" s="134"/>
      <c r="MEC17" s="134"/>
      <c r="MED17" s="134"/>
      <c r="MEE17" s="134"/>
      <c r="MEF17" s="134"/>
      <c r="MEG17" s="134"/>
      <c r="MEH17" s="134"/>
      <c r="MEI17" s="134"/>
      <c r="MEJ17" s="134"/>
      <c r="MEK17" s="134"/>
      <c r="MEL17" s="134"/>
      <c r="MEM17" s="134"/>
      <c r="MEN17" s="134"/>
      <c r="MEO17" s="134"/>
      <c r="MEP17" s="134"/>
      <c r="MEQ17" s="134"/>
      <c r="MER17" s="134"/>
      <c r="MES17" s="134"/>
      <c r="MET17" s="134"/>
      <c r="MEU17" s="134"/>
      <c r="MEV17" s="134"/>
      <c r="MEW17" s="134"/>
      <c r="MEX17" s="134"/>
      <c r="MEY17" s="134"/>
      <c r="MEZ17" s="134"/>
      <c r="MFA17" s="134"/>
      <c r="MFB17" s="134"/>
      <c r="MFC17" s="134"/>
      <c r="MFD17" s="134"/>
      <c r="MFE17" s="134"/>
      <c r="MFF17" s="134"/>
      <c r="MFG17" s="134"/>
      <c r="MFH17" s="134"/>
      <c r="MFI17" s="134"/>
      <c r="MFJ17" s="134"/>
      <c r="MFK17" s="134"/>
      <c r="MFL17" s="134"/>
      <c r="MFM17" s="134"/>
      <c r="MFN17" s="134"/>
      <c r="MFO17" s="134"/>
      <c r="MFP17" s="134"/>
      <c r="MFQ17" s="134"/>
      <c r="MFR17" s="134"/>
      <c r="MFS17" s="134"/>
      <c r="MFT17" s="134"/>
      <c r="MFU17" s="134"/>
      <c r="MFV17" s="134"/>
      <c r="MFW17" s="134"/>
      <c r="MFX17" s="134"/>
      <c r="MFY17" s="134"/>
      <c r="MFZ17" s="134"/>
      <c r="MGA17" s="134"/>
      <c r="MGB17" s="134"/>
      <c r="MGC17" s="134"/>
      <c r="MGD17" s="134"/>
      <c r="MGE17" s="134"/>
      <c r="MGF17" s="134"/>
      <c r="MGG17" s="134"/>
      <c r="MGH17" s="134"/>
      <c r="MGI17" s="134"/>
      <c r="MGJ17" s="134"/>
      <c r="MGK17" s="134"/>
      <c r="MGL17" s="134"/>
      <c r="MGM17" s="134"/>
      <c r="MGN17" s="134"/>
      <c r="MGO17" s="134"/>
      <c r="MGP17" s="134"/>
      <c r="MGQ17" s="134"/>
      <c r="MGR17" s="134"/>
      <c r="MGS17" s="134"/>
      <c r="MGT17" s="134"/>
      <c r="MGU17" s="134"/>
      <c r="MGV17" s="134"/>
      <c r="MGW17" s="134"/>
      <c r="MGX17" s="134"/>
      <c r="MGY17" s="134"/>
      <c r="MGZ17" s="134"/>
      <c r="MHA17" s="134"/>
      <c r="MHB17" s="134"/>
      <c r="MHC17" s="134"/>
      <c r="MHD17" s="134"/>
      <c r="MHE17" s="134"/>
      <c r="MHF17" s="134"/>
      <c r="MHG17" s="134"/>
      <c r="MHH17" s="134"/>
      <c r="MHI17" s="134"/>
      <c r="MHJ17" s="134"/>
      <c r="MHK17" s="134"/>
      <c r="MHL17" s="134"/>
      <c r="MHM17" s="134"/>
      <c r="MHN17" s="134"/>
      <c r="MHO17" s="134"/>
      <c r="MHP17" s="134"/>
      <c r="MHQ17" s="134"/>
      <c r="MHR17" s="134"/>
      <c r="MHS17" s="134"/>
      <c r="MHT17" s="134"/>
      <c r="MHU17" s="134"/>
      <c r="MHV17" s="134"/>
      <c r="MHW17" s="134"/>
      <c r="MHX17" s="134"/>
      <c r="MHY17" s="134"/>
      <c r="MHZ17" s="134"/>
      <c r="MIA17" s="134"/>
      <c r="MIB17" s="134"/>
      <c r="MIC17" s="134"/>
      <c r="MID17" s="134"/>
      <c r="MIE17" s="134"/>
      <c r="MIF17" s="134"/>
      <c r="MIG17" s="134"/>
      <c r="MIH17" s="134"/>
      <c r="MII17" s="134"/>
      <c r="MIJ17" s="134"/>
      <c r="MIK17" s="134"/>
      <c r="MIL17" s="134"/>
      <c r="MIM17" s="134"/>
      <c r="MIN17" s="134"/>
      <c r="MIO17" s="134"/>
      <c r="MIP17" s="134"/>
      <c r="MIQ17" s="134"/>
      <c r="MIR17" s="134"/>
      <c r="MIS17" s="134"/>
      <c r="MIT17" s="134"/>
      <c r="MIU17" s="134"/>
      <c r="MIV17" s="134"/>
      <c r="MIW17" s="134"/>
      <c r="MIX17" s="134"/>
      <c r="MIY17" s="134"/>
      <c r="MIZ17" s="134"/>
      <c r="MJA17" s="134"/>
      <c r="MJB17" s="134"/>
      <c r="MJC17" s="134"/>
      <c r="MJD17" s="134"/>
      <c r="MJE17" s="134"/>
      <c r="MJF17" s="134"/>
      <c r="MJG17" s="134"/>
      <c r="MJH17" s="134"/>
      <c r="MJI17" s="134"/>
      <c r="MJJ17" s="134"/>
      <c r="MJK17" s="134"/>
      <c r="MJL17" s="134"/>
      <c r="MJM17" s="134"/>
      <c r="MJN17" s="134"/>
      <c r="MJO17" s="134"/>
      <c r="MJP17" s="134"/>
      <c r="MJQ17" s="134"/>
      <c r="MJR17" s="134"/>
      <c r="MJS17" s="134"/>
      <c r="MJT17" s="134"/>
      <c r="MJU17" s="134"/>
      <c r="MJV17" s="134"/>
      <c r="MJW17" s="134"/>
      <c r="MJX17" s="134"/>
      <c r="MJY17" s="134"/>
      <c r="MJZ17" s="134"/>
      <c r="MKA17" s="134"/>
      <c r="MKB17" s="134"/>
      <c r="MKC17" s="134"/>
      <c r="MKD17" s="134"/>
      <c r="MKE17" s="134"/>
      <c r="MKF17" s="134"/>
      <c r="MKG17" s="134"/>
      <c r="MKH17" s="134"/>
      <c r="MKI17" s="134"/>
      <c r="MKJ17" s="134"/>
      <c r="MKK17" s="134"/>
      <c r="MKL17" s="134"/>
      <c r="MKM17" s="134"/>
      <c r="MKN17" s="134"/>
      <c r="MKO17" s="134"/>
      <c r="MKP17" s="134"/>
      <c r="MKQ17" s="134"/>
      <c r="MKR17" s="134"/>
      <c r="MKS17" s="134"/>
      <c r="MKT17" s="134"/>
      <c r="MKU17" s="134"/>
      <c r="MKV17" s="134"/>
      <c r="MKW17" s="134"/>
      <c r="MKX17" s="134"/>
      <c r="MKY17" s="134"/>
      <c r="MKZ17" s="134"/>
      <c r="MLA17" s="134"/>
      <c r="MLB17" s="134"/>
      <c r="MLC17" s="134"/>
      <c r="MLD17" s="134"/>
      <c r="MLE17" s="134"/>
      <c r="MLF17" s="134"/>
      <c r="MLG17" s="134"/>
      <c r="MLH17" s="134"/>
      <c r="MLI17" s="134"/>
      <c r="MLJ17" s="134"/>
      <c r="MLK17" s="134"/>
      <c r="MLL17" s="134"/>
      <c r="MLM17" s="134"/>
      <c r="MLN17" s="134"/>
      <c r="MLO17" s="134"/>
      <c r="MLP17" s="134"/>
      <c r="MLQ17" s="134"/>
      <c r="MLR17" s="134"/>
      <c r="MLS17" s="134"/>
      <c r="MLT17" s="134"/>
      <c r="MLU17" s="134"/>
      <c r="MLV17" s="134"/>
      <c r="MLW17" s="134"/>
      <c r="MLX17" s="134"/>
      <c r="MLY17" s="134"/>
      <c r="MLZ17" s="134"/>
      <c r="MMA17" s="134"/>
      <c r="MMB17" s="134"/>
      <c r="MMC17" s="134"/>
      <c r="MMD17" s="134"/>
      <c r="MME17" s="134"/>
      <c r="MMF17" s="134"/>
      <c r="MMG17" s="134"/>
      <c r="MMH17" s="134"/>
      <c r="MMI17" s="134"/>
      <c r="MMJ17" s="134"/>
      <c r="MMK17" s="134"/>
      <c r="MML17" s="134"/>
      <c r="MMM17" s="134"/>
      <c r="MMN17" s="134"/>
      <c r="MMO17" s="134"/>
      <c r="MMP17" s="134"/>
      <c r="MMQ17" s="134"/>
      <c r="MMR17" s="134"/>
      <c r="MMS17" s="134"/>
      <c r="MMT17" s="134"/>
      <c r="MMU17" s="134"/>
      <c r="MMV17" s="134"/>
      <c r="MMW17" s="134"/>
      <c r="MMX17" s="134"/>
      <c r="MMY17" s="134"/>
      <c r="MMZ17" s="134"/>
      <c r="MNA17" s="134"/>
      <c r="MNB17" s="134"/>
      <c r="MNC17" s="134"/>
      <c r="MND17" s="134"/>
      <c r="MNE17" s="134"/>
      <c r="MNF17" s="134"/>
      <c r="MNG17" s="134"/>
      <c r="MNH17" s="134"/>
      <c r="MNI17" s="134"/>
      <c r="MNJ17" s="134"/>
      <c r="MNK17" s="134"/>
      <c r="MNL17" s="134"/>
      <c r="MNM17" s="134"/>
      <c r="MNN17" s="134"/>
      <c r="MNO17" s="134"/>
      <c r="MNP17" s="134"/>
      <c r="MNQ17" s="134"/>
      <c r="MNR17" s="134"/>
      <c r="MNS17" s="134"/>
      <c r="MNT17" s="134"/>
      <c r="MNU17" s="134"/>
      <c r="MNV17" s="134"/>
      <c r="MNW17" s="134"/>
      <c r="MNX17" s="134"/>
      <c r="MNY17" s="134"/>
      <c r="MNZ17" s="134"/>
      <c r="MOA17" s="134"/>
      <c r="MOB17" s="134"/>
      <c r="MOC17" s="134"/>
      <c r="MOD17" s="134"/>
      <c r="MOE17" s="134"/>
      <c r="MOF17" s="134"/>
      <c r="MOG17" s="134"/>
      <c r="MOH17" s="134"/>
      <c r="MOI17" s="134"/>
      <c r="MOJ17" s="134"/>
      <c r="MOK17" s="134"/>
      <c r="MOL17" s="134"/>
      <c r="MOM17" s="134"/>
      <c r="MON17" s="134"/>
      <c r="MOO17" s="134"/>
      <c r="MOP17" s="134"/>
      <c r="MOQ17" s="134"/>
      <c r="MOR17" s="134"/>
      <c r="MOS17" s="134"/>
      <c r="MOT17" s="134"/>
      <c r="MOU17" s="134"/>
      <c r="MOV17" s="134"/>
      <c r="MOW17" s="134"/>
      <c r="MOX17" s="134"/>
      <c r="MOY17" s="134"/>
      <c r="MOZ17" s="134"/>
      <c r="MPA17" s="134"/>
      <c r="MPB17" s="134"/>
      <c r="MPC17" s="134"/>
      <c r="MPD17" s="134"/>
      <c r="MPE17" s="134"/>
      <c r="MPF17" s="134"/>
      <c r="MPG17" s="134"/>
      <c r="MPH17" s="134"/>
      <c r="MPI17" s="134"/>
      <c r="MPJ17" s="134"/>
      <c r="MPK17" s="134"/>
      <c r="MPL17" s="134"/>
      <c r="MPM17" s="134"/>
      <c r="MPN17" s="134"/>
      <c r="MPO17" s="134"/>
      <c r="MPP17" s="134"/>
      <c r="MPQ17" s="134"/>
      <c r="MPR17" s="134"/>
      <c r="MPS17" s="134"/>
      <c r="MPT17" s="134"/>
      <c r="MPU17" s="134"/>
      <c r="MPV17" s="134"/>
      <c r="MPW17" s="134"/>
      <c r="MPX17" s="134"/>
      <c r="MPY17" s="134"/>
      <c r="MPZ17" s="134"/>
      <c r="MQA17" s="134"/>
      <c r="MQB17" s="134"/>
      <c r="MQC17" s="134"/>
      <c r="MQD17" s="134"/>
      <c r="MQE17" s="134"/>
      <c r="MQF17" s="134"/>
      <c r="MQG17" s="134"/>
      <c r="MQH17" s="134"/>
      <c r="MQI17" s="134"/>
      <c r="MQJ17" s="134"/>
      <c r="MQK17" s="134"/>
      <c r="MQL17" s="134"/>
      <c r="MQM17" s="134"/>
      <c r="MQN17" s="134"/>
      <c r="MQO17" s="134"/>
      <c r="MQP17" s="134"/>
      <c r="MQQ17" s="134"/>
      <c r="MQR17" s="134"/>
      <c r="MQS17" s="134"/>
      <c r="MQT17" s="134"/>
      <c r="MQU17" s="134"/>
      <c r="MQV17" s="134"/>
      <c r="MQW17" s="134"/>
      <c r="MQX17" s="134"/>
      <c r="MQY17" s="134"/>
      <c r="MQZ17" s="134"/>
      <c r="MRA17" s="134"/>
      <c r="MRB17" s="134"/>
      <c r="MRC17" s="134"/>
      <c r="MRD17" s="134"/>
      <c r="MRE17" s="134"/>
      <c r="MRF17" s="134"/>
      <c r="MRG17" s="134"/>
      <c r="MRH17" s="134"/>
      <c r="MRI17" s="134"/>
      <c r="MRJ17" s="134"/>
      <c r="MRK17" s="134"/>
      <c r="MRL17" s="134"/>
      <c r="MRM17" s="134"/>
      <c r="MRN17" s="134"/>
      <c r="MRO17" s="134"/>
      <c r="MRP17" s="134"/>
      <c r="MRQ17" s="134"/>
      <c r="MRR17" s="134"/>
      <c r="MRS17" s="134"/>
      <c r="MRT17" s="134"/>
      <c r="MRU17" s="134"/>
      <c r="MRV17" s="134"/>
      <c r="MRW17" s="134"/>
      <c r="MRX17" s="134"/>
      <c r="MRY17" s="134"/>
      <c r="MRZ17" s="134"/>
      <c r="MSA17" s="134"/>
      <c r="MSB17" s="134"/>
      <c r="MSC17" s="134"/>
      <c r="MSD17" s="134"/>
      <c r="MSE17" s="134"/>
      <c r="MSF17" s="134"/>
      <c r="MSG17" s="134"/>
      <c r="MSH17" s="134"/>
      <c r="MSI17" s="134"/>
      <c r="MSJ17" s="134"/>
      <c r="MSK17" s="134"/>
      <c r="MSL17" s="134"/>
      <c r="MSM17" s="134"/>
      <c r="MSN17" s="134"/>
      <c r="MSO17" s="134"/>
      <c r="MSP17" s="134"/>
      <c r="MSQ17" s="134"/>
      <c r="MSR17" s="134"/>
      <c r="MSS17" s="134"/>
      <c r="MST17" s="134"/>
      <c r="MSU17" s="134"/>
      <c r="MSV17" s="134"/>
      <c r="MSW17" s="134"/>
      <c r="MSX17" s="134"/>
      <c r="MSY17" s="134"/>
      <c r="MSZ17" s="134"/>
      <c r="MTA17" s="134"/>
      <c r="MTB17" s="134"/>
      <c r="MTC17" s="134"/>
      <c r="MTD17" s="134"/>
      <c r="MTE17" s="134"/>
      <c r="MTF17" s="134"/>
      <c r="MTG17" s="134"/>
      <c r="MTH17" s="134"/>
      <c r="MTI17" s="134"/>
      <c r="MTJ17" s="134"/>
      <c r="MTK17" s="134"/>
      <c r="MTL17" s="134"/>
      <c r="MTM17" s="134"/>
      <c r="MTN17" s="134"/>
      <c r="MTO17" s="134"/>
      <c r="MTP17" s="134"/>
      <c r="MTQ17" s="134"/>
      <c r="MTR17" s="134"/>
      <c r="MTS17" s="134"/>
      <c r="MTT17" s="134"/>
      <c r="MTU17" s="134"/>
      <c r="MTV17" s="134"/>
      <c r="MTW17" s="134"/>
      <c r="MTX17" s="134"/>
      <c r="MTY17" s="134"/>
      <c r="MTZ17" s="134"/>
      <c r="MUA17" s="134"/>
      <c r="MUB17" s="134"/>
      <c r="MUC17" s="134"/>
      <c r="MUD17" s="134"/>
      <c r="MUE17" s="134"/>
      <c r="MUF17" s="134"/>
      <c r="MUG17" s="134"/>
      <c r="MUH17" s="134"/>
      <c r="MUI17" s="134"/>
      <c r="MUJ17" s="134"/>
      <c r="MUK17" s="134"/>
      <c r="MUL17" s="134"/>
      <c r="MUM17" s="134"/>
      <c r="MUN17" s="134"/>
      <c r="MUO17" s="134"/>
      <c r="MUP17" s="134"/>
      <c r="MUQ17" s="134"/>
      <c r="MUR17" s="134"/>
      <c r="MUS17" s="134"/>
      <c r="MUT17" s="134"/>
      <c r="MUU17" s="134"/>
      <c r="MUV17" s="134"/>
      <c r="MUW17" s="134"/>
      <c r="MUX17" s="134"/>
      <c r="MUY17" s="134"/>
      <c r="MUZ17" s="134"/>
      <c r="MVA17" s="134"/>
      <c r="MVB17" s="134"/>
      <c r="MVC17" s="134"/>
      <c r="MVD17" s="134"/>
      <c r="MVE17" s="134"/>
      <c r="MVF17" s="134"/>
      <c r="MVG17" s="134"/>
      <c r="MVH17" s="134"/>
      <c r="MVI17" s="134"/>
      <c r="MVJ17" s="134"/>
      <c r="MVK17" s="134"/>
      <c r="MVL17" s="134"/>
      <c r="MVM17" s="134"/>
      <c r="MVN17" s="134"/>
      <c r="MVO17" s="134"/>
      <c r="MVP17" s="134"/>
      <c r="MVQ17" s="134"/>
      <c r="MVR17" s="134"/>
      <c r="MVS17" s="134"/>
      <c r="MVT17" s="134"/>
      <c r="MVU17" s="134"/>
      <c r="MVV17" s="134"/>
      <c r="MVW17" s="134"/>
      <c r="MVX17" s="134"/>
      <c r="MVY17" s="134"/>
      <c r="MVZ17" s="134"/>
      <c r="MWA17" s="134"/>
      <c r="MWB17" s="134"/>
      <c r="MWC17" s="134"/>
      <c r="MWD17" s="134"/>
      <c r="MWE17" s="134"/>
      <c r="MWF17" s="134"/>
      <c r="MWG17" s="134"/>
      <c r="MWH17" s="134"/>
      <c r="MWI17" s="134"/>
      <c r="MWJ17" s="134"/>
      <c r="MWK17" s="134"/>
      <c r="MWL17" s="134"/>
      <c r="MWM17" s="134"/>
      <c r="MWN17" s="134"/>
      <c r="MWO17" s="134"/>
      <c r="MWP17" s="134"/>
      <c r="MWQ17" s="134"/>
      <c r="MWR17" s="134"/>
      <c r="MWS17" s="134"/>
      <c r="MWT17" s="134"/>
      <c r="MWU17" s="134"/>
      <c r="MWV17" s="134"/>
      <c r="MWW17" s="134"/>
      <c r="MWX17" s="134"/>
      <c r="MWY17" s="134"/>
      <c r="MWZ17" s="134"/>
      <c r="MXA17" s="134"/>
      <c r="MXB17" s="134"/>
      <c r="MXC17" s="134"/>
      <c r="MXD17" s="134"/>
      <c r="MXE17" s="134"/>
      <c r="MXF17" s="134"/>
      <c r="MXG17" s="134"/>
      <c r="MXH17" s="134"/>
      <c r="MXI17" s="134"/>
      <c r="MXJ17" s="134"/>
      <c r="MXK17" s="134"/>
      <c r="MXL17" s="134"/>
      <c r="MXM17" s="134"/>
      <c r="MXN17" s="134"/>
      <c r="MXO17" s="134"/>
      <c r="MXP17" s="134"/>
      <c r="MXQ17" s="134"/>
      <c r="MXR17" s="134"/>
      <c r="MXS17" s="134"/>
      <c r="MXT17" s="134"/>
      <c r="MXU17" s="134"/>
      <c r="MXV17" s="134"/>
      <c r="MXW17" s="134"/>
      <c r="MXX17" s="134"/>
      <c r="MXY17" s="134"/>
      <c r="MXZ17" s="134"/>
      <c r="MYA17" s="134"/>
      <c r="MYB17" s="134"/>
      <c r="MYC17" s="134"/>
      <c r="MYD17" s="134"/>
      <c r="MYE17" s="134"/>
      <c r="MYF17" s="134"/>
      <c r="MYG17" s="134"/>
      <c r="MYH17" s="134"/>
      <c r="MYI17" s="134"/>
      <c r="MYJ17" s="134"/>
      <c r="MYK17" s="134"/>
      <c r="MYL17" s="134"/>
      <c r="MYM17" s="134"/>
      <c r="MYN17" s="134"/>
      <c r="MYO17" s="134"/>
      <c r="MYP17" s="134"/>
      <c r="MYQ17" s="134"/>
      <c r="MYR17" s="134"/>
      <c r="MYS17" s="134"/>
      <c r="MYT17" s="134"/>
      <c r="MYU17" s="134"/>
      <c r="MYV17" s="134"/>
      <c r="MYW17" s="134"/>
      <c r="MYX17" s="134"/>
      <c r="MYY17" s="134"/>
      <c r="MYZ17" s="134"/>
      <c r="MZA17" s="134"/>
      <c r="MZB17" s="134"/>
      <c r="MZC17" s="134"/>
      <c r="MZD17" s="134"/>
      <c r="MZE17" s="134"/>
      <c r="MZF17" s="134"/>
      <c r="MZG17" s="134"/>
      <c r="MZH17" s="134"/>
      <c r="MZI17" s="134"/>
      <c r="MZJ17" s="134"/>
      <c r="MZK17" s="134"/>
      <c r="MZL17" s="134"/>
      <c r="MZM17" s="134"/>
      <c r="MZN17" s="134"/>
      <c r="MZO17" s="134"/>
      <c r="MZP17" s="134"/>
      <c r="MZQ17" s="134"/>
      <c r="MZR17" s="134"/>
      <c r="MZS17" s="134"/>
      <c r="MZT17" s="134"/>
      <c r="MZU17" s="134"/>
      <c r="MZV17" s="134"/>
      <c r="MZW17" s="134"/>
      <c r="MZX17" s="134"/>
      <c r="MZY17" s="134"/>
      <c r="MZZ17" s="134"/>
      <c r="NAA17" s="134"/>
      <c r="NAB17" s="134"/>
      <c r="NAC17" s="134"/>
      <c r="NAD17" s="134"/>
      <c r="NAE17" s="134"/>
      <c r="NAF17" s="134"/>
      <c r="NAG17" s="134"/>
      <c r="NAH17" s="134"/>
      <c r="NAI17" s="134"/>
      <c r="NAJ17" s="134"/>
      <c r="NAK17" s="134"/>
      <c r="NAL17" s="134"/>
      <c r="NAM17" s="134"/>
      <c r="NAN17" s="134"/>
      <c r="NAO17" s="134"/>
      <c r="NAP17" s="134"/>
      <c r="NAQ17" s="134"/>
      <c r="NAR17" s="134"/>
      <c r="NAS17" s="134"/>
      <c r="NAT17" s="134"/>
      <c r="NAU17" s="134"/>
      <c r="NAV17" s="134"/>
      <c r="NAW17" s="134"/>
      <c r="NAX17" s="134"/>
      <c r="NAY17" s="134"/>
      <c r="NAZ17" s="134"/>
      <c r="NBA17" s="134"/>
      <c r="NBB17" s="134"/>
      <c r="NBC17" s="134"/>
      <c r="NBD17" s="134"/>
      <c r="NBE17" s="134"/>
      <c r="NBF17" s="134"/>
      <c r="NBG17" s="134"/>
      <c r="NBH17" s="134"/>
      <c r="NBI17" s="134"/>
      <c r="NBJ17" s="134"/>
      <c r="NBK17" s="134"/>
      <c r="NBL17" s="134"/>
      <c r="NBM17" s="134"/>
      <c r="NBN17" s="134"/>
      <c r="NBO17" s="134"/>
      <c r="NBP17" s="134"/>
      <c r="NBQ17" s="134"/>
      <c r="NBR17" s="134"/>
      <c r="NBS17" s="134"/>
      <c r="NBT17" s="134"/>
      <c r="NBU17" s="134"/>
      <c r="NBV17" s="134"/>
      <c r="NBW17" s="134"/>
      <c r="NBX17" s="134"/>
      <c r="NBY17" s="134"/>
      <c r="NBZ17" s="134"/>
      <c r="NCA17" s="134"/>
      <c r="NCB17" s="134"/>
      <c r="NCC17" s="134"/>
      <c r="NCD17" s="134"/>
      <c r="NCE17" s="134"/>
      <c r="NCF17" s="134"/>
      <c r="NCG17" s="134"/>
      <c r="NCH17" s="134"/>
      <c r="NCI17" s="134"/>
      <c r="NCJ17" s="134"/>
      <c r="NCK17" s="134"/>
      <c r="NCL17" s="134"/>
      <c r="NCM17" s="134"/>
      <c r="NCN17" s="134"/>
      <c r="NCO17" s="134"/>
      <c r="NCP17" s="134"/>
      <c r="NCQ17" s="134"/>
      <c r="NCR17" s="134"/>
      <c r="NCS17" s="134"/>
      <c r="NCT17" s="134"/>
      <c r="NCU17" s="134"/>
      <c r="NCV17" s="134"/>
      <c r="NCW17" s="134"/>
      <c r="NCX17" s="134"/>
      <c r="NCY17" s="134"/>
      <c r="NCZ17" s="134"/>
      <c r="NDA17" s="134"/>
      <c r="NDB17" s="134"/>
      <c r="NDC17" s="134"/>
      <c r="NDD17" s="134"/>
      <c r="NDE17" s="134"/>
      <c r="NDF17" s="134"/>
      <c r="NDG17" s="134"/>
      <c r="NDH17" s="134"/>
      <c r="NDI17" s="134"/>
      <c r="NDJ17" s="134"/>
      <c r="NDK17" s="134"/>
      <c r="NDL17" s="134"/>
      <c r="NDM17" s="134"/>
      <c r="NDN17" s="134"/>
      <c r="NDO17" s="134"/>
      <c r="NDP17" s="134"/>
      <c r="NDQ17" s="134"/>
      <c r="NDR17" s="134"/>
      <c r="NDS17" s="134"/>
      <c r="NDT17" s="134"/>
      <c r="NDU17" s="134"/>
      <c r="NDV17" s="134"/>
      <c r="NDW17" s="134"/>
      <c r="NDX17" s="134"/>
      <c r="NDY17" s="134"/>
      <c r="NDZ17" s="134"/>
      <c r="NEA17" s="134"/>
      <c r="NEB17" s="134"/>
      <c r="NEC17" s="134"/>
      <c r="NED17" s="134"/>
      <c r="NEE17" s="134"/>
      <c r="NEF17" s="134"/>
      <c r="NEG17" s="134"/>
      <c r="NEH17" s="134"/>
      <c r="NEI17" s="134"/>
      <c r="NEJ17" s="134"/>
      <c r="NEK17" s="134"/>
      <c r="NEL17" s="134"/>
      <c r="NEM17" s="134"/>
      <c r="NEN17" s="134"/>
      <c r="NEO17" s="134"/>
      <c r="NEP17" s="134"/>
      <c r="NEQ17" s="134"/>
      <c r="NER17" s="134"/>
      <c r="NES17" s="134"/>
      <c r="NET17" s="134"/>
      <c r="NEU17" s="134"/>
      <c r="NEV17" s="134"/>
      <c r="NEW17" s="134"/>
      <c r="NEX17" s="134"/>
      <c r="NEY17" s="134"/>
      <c r="NEZ17" s="134"/>
      <c r="NFA17" s="134"/>
      <c r="NFB17" s="134"/>
      <c r="NFC17" s="134"/>
      <c r="NFD17" s="134"/>
      <c r="NFE17" s="134"/>
      <c r="NFF17" s="134"/>
      <c r="NFG17" s="134"/>
      <c r="NFH17" s="134"/>
      <c r="NFI17" s="134"/>
      <c r="NFJ17" s="134"/>
      <c r="NFK17" s="134"/>
      <c r="NFL17" s="134"/>
      <c r="NFM17" s="134"/>
      <c r="NFN17" s="134"/>
      <c r="NFO17" s="134"/>
      <c r="NFP17" s="134"/>
      <c r="NFQ17" s="134"/>
      <c r="NFR17" s="134"/>
      <c r="NFS17" s="134"/>
      <c r="NFT17" s="134"/>
      <c r="NFU17" s="134"/>
      <c r="NFV17" s="134"/>
      <c r="NFW17" s="134"/>
      <c r="NFX17" s="134"/>
      <c r="NFY17" s="134"/>
      <c r="NFZ17" s="134"/>
      <c r="NGA17" s="134"/>
      <c r="NGB17" s="134"/>
      <c r="NGC17" s="134"/>
      <c r="NGD17" s="134"/>
      <c r="NGE17" s="134"/>
      <c r="NGF17" s="134"/>
      <c r="NGG17" s="134"/>
      <c r="NGH17" s="134"/>
      <c r="NGI17" s="134"/>
      <c r="NGJ17" s="134"/>
      <c r="NGK17" s="134"/>
      <c r="NGL17" s="134"/>
      <c r="NGM17" s="134"/>
      <c r="NGN17" s="134"/>
      <c r="NGO17" s="134"/>
      <c r="NGP17" s="134"/>
      <c r="NGQ17" s="134"/>
      <c r="NGR17" s="134"/>
      <c r="NGS17" s="134"/>
      <c r="NGT17" s="134"/>
      <c r="NGU17" s="134"/>
      <c r="NGV17" s="134"/>
      <c r="NGW17" s="134"/>
      <c r="NGX17" s="134"/>
      <c r="NGY17" s="134"/>
      <c r="NGZ17" s="134"/>
      <c r="NHA17" s="134"/>
      <c r="NHB17" s="134"/>
      <c r="NHC17" s="134"/>
      <c r="NHD17" s="134"/>
      <c r="NHE17" s="134"/>
      <c r="NHF17" s="134"/>
      <c r="NHG17" s="134"/>
      <c r="NHH17" s="134"/>
      <c r="NHI17" s="134"/>
      <c r="NHJ17" s="134"/>
      <c r="NHK17" s="134"/>
      <c r="NHL17" s="134"/>
      <c r="NHM17" s="134"/>
      <c r="NHN17" s="134"/>
      <c r="NHO17" s="134"/>
      <c r="NHP17" s="134"/>
      <c r="NHQ17" s="134"/>
      <c r="NHR17" s="134"/>
      <c r="NHS17" s="134"/>
      <c r="NHT17" s="134"/>
      <c r="NHU17" s="134"/>
      <c r="NHV17" s="134"/>
      <c r="NHW17" s="134"/>
      <c r="NHX17" s="134"/>
      <c r="NHY17" s="134"/>
      <c r="NHZ17" s="134"/>
      <c r="NIA17" s="134"/>
      <c r="NIB17" s="134"/>
      <c r="NIC17" s="134"/>
      <c r="NID17" s="134"/>
      <c r="NIE17" s="134"/>
      <c r="NIF17" s="134"/>
      <c r="NIG17" s="134"/>
      <c r="NIH17" s="134"/>
      <c r="NII17" s="134"/>
      <c r="NIJ17" s="134"/>
      <c r="NIK17" s="134"/>
      <c r="NIL17" s="134"/>
      <c r="NIM17" s="134"/>
      <c r="NIN17" s="134"/>
      <c r="NIO17" s="134"/>
      <c r="NIP17" s="134"/>
      <c r="NIQ17" s="134"/>
      <c r="NIR17" s="134"/>
      <c r="NIS17" s="134"/>
      <c r="NIT17" s="134"/>
      <c r="NIU17" s="134"/>
      <c r="NIV17" s="134"/>
      <c r="NIW17" s="134"/>
      <c r="NIX17" s="134"/>
      <c r="NIY17" s="134"/>
      <c r="NIZ17" s="134"/>
      <c r="NJA17" s="134"/>
      <c r="NJB17" s="134"/>
      <c r="NJC17" s="134"/>
      <c r="NJD17" s="134"/>
      <c r="NJE17" s="134"/>
      <c r="NJF17" s="134"/>
      <c r="NJG17" s="134"/>
      <c r="NJH17" s="134"/>
      <c r="NJI17" s="134"/>
      <c r="NJJ17" s="134"/>
      <c r="NJK17" s="134"/>
      <c r="NJL17" s="134"/>
      <c r="NJM17" s="134"/>
      <c r="NJN17" s="134"/>
      <c r="NJO17" s="134"/>
      <c r="NJP17" s="134"/>
      <c r="NJQ17" s="134"/>
      <c r="NJR17" s="134"/>
      <c r="NJS17" s="134"/>
      <c r="NJT17" s="134"/>
      <c r="NJU17" s="134"/>
      <c r="NJV17" s="134"/>
      <c r="NJW17" s="134"/>
      <c r="NJX17" s="134"/>
      <c r="NJY17" s="134"/>
      <c r="NJZ17" s="134"/>
      <c r="NKA17" s="134"/>
      <c r="NKB17" s="134"/>
      <c r="NKC17" s="134"/>
      <c r="NKD17" s="134"/>
      <c r="NKE17" s="134"/>
      <c r="NKF17" s="134"/>
      <c r="NKG17" s="134"/>
      <c r="NKH17" s="134"/>
      <c r="NKI17" s="134"/>
      <c r="NKJ17" s="134"/>
      <c r="NKK17" s="134"/>
      <c r="NKL17" s="134"/>
      <c r="NKM17" s="134"/>
      <c r="NKN17" s="134"/>
      <c r="NKO17" s="134"/>
      <c r="NKP17" s="134"/>
      <c r="NKQ17" s="134"/>
      <c r="NKR17" s="134"/>
      <c r="NKS17" s="134"/>
      <c r="NKT17" s="134"/>
      <c r="NKU17" s="134"/>
      <c r="NKV17" s="134"/>
      <c r="NKW17" s="134"/>
      <c r="NKX17" s="134"/>
      <c r="NKY17" s="134"/>
      <c r="NKZ17" s="134"/>
      <c r="NLA17" s="134"/>
      <c r="NLB17" s="134"/>
      <c r="NLC17" s="134"/>
      <c r="NLD17" s="134"/>
      <c r="NLE17" s="134"/>
      <c r="NLF17" s="134"/>
      <c r="NLG17" s="134"/>
      <c r="NLH17" s="134"/>
      <c r="NLI17" s="134"/>
      <c r="NLJ17" s="134"/>
      <c r="NLK17" s="134"/>
      <c r="NLL17" s="134"/>
      <c r="NLM17" s="134"/>
      <c r="NLN17" s="134"/>
      <c r="NLO17" s="134"/>
      <c r="NLP17" s="134"/>
      <c r="NLQ17" s="134"/>
      <c r="NLR17" s="134"/>
      <c r="NLS17" s="134"/>
      <c r="NLT17" s="134"/>
      <c r="NLU17" s="134"/>
      <c r="NLV17" s="134"/>
      <c r="NLW17" s="134"/>
      <c r="NLX17" s="134"/>
      <c r="NLY17" s="134"/>
      <c r="NLZ17" s="134"/>
      <c r="NMA17" s="134"/>
      <c r="NMB17" s="134"/>
      <c r="NMC17" s="134"/>
      <c r="NMD17" s="134"/>
      <c r="NME17" s="134"/>
      <c r="NMF17" s="134"/>
      <c r="NMG17" s="134"/>
      <c r="NMH17" s="134"/>
      <c r="NMI17" s="134"/>
      <c r="NMJ17" s="134"/>
      <c r="NMK17" s="134"/>
      <c r="NML17" s="134"/>
      <c r="NMM17" s="134"/>
      <c r="NMN17" s="134"/>
      <c r="NMO17" s="134"/>
      <c r="NMP17" s="134"/>
      <c r="NMQ17" s="134"/>
      <c r="NMR17" s="134"/>
      <c r="NMS17" s="134"/>
      <c r="NMT17" s="134"/>
      <c r="NMU17" s="134"/>
      <c r="NMV17" s="134"/>
      <c r="NMW17" s="134"/>
      <c r="NMX17" s="134"/>
      <c r="NMY17" s="134"/>
      <c r="NMZ17" s="134"/>
      <c r="NNA17" s="134"/>
      <c r="NNB17" s="134"/>
      <c r="NNC17" s="134"/>
      <c r="NND17" s="134"/>
      <c r="NNE17" s="134"/>
      <c r="NNF17" s="134"/>
      <c r="NNG17" s="134"/>
      <c r="NNH17" s="134"/>
      <c r="NNI17" s="134"/>
      <c r="NNJ17" s="134"/>
      <c r="NNK17" s="134"/>
      <c r="NNL17" s="134"/>
      <c r="NNM17" s="134"/>
      <c r="NNN17" s="134"/>
      <c r="NNO17" s="134"/>
      <c r="NNP17" s="134"/>
      <c r="NNQ17" s="134"/>
      <c r="NNR17" s="134"/>
      <c r="NNS17" s="134"/>
      <c r="NNT17" s="134"/>
      <c r="NNU17" s="134"/>
      <c r="NNV17" s="134"/>
      <c r="NNW17" s="134"/>
      <c r="NNX17" s="134"/>
      <c r="NNY17" s="134"/>
      <c r="NNZ17" s="134"/>
      <c r="NOA17" s="134"/>
      <c r="NOB17" s="134"/>
      <c r="NOC17" s="134"/>
      <c r="NOD17" s="134"/>
      <c r="NOE17" s="134"/>
      <c r="NOF17" s="134"/>
      <c r="NOG17" s="134"/>
      <c r="NOH17" s="134"/>
      <c r="NOI17" s="134"/>
      <c r="NOJ17" s="134"/>
      <c r="NOK17" s="134"/>
      <c r="NOL17" s="134"/>
      <c r="NOM17" s="134"/>
      <c r="NON17" s="134"/>
      <c r="NOO17" s="134"/>
      <c r="NOP17" s="134"/>
      <c r="NOQ17" s="134"/>
      <c r="NOR17" s="134"/>
      <c r="NOS17" s="134"/>
      <c r="NOT17" s="134"/>
      <c r="NOU17" s="134"/>
      <c r="NOV17" s="134"/>
      <c r="NOW17" s="134"/>
      <c r="NOX17" s="134"/>
      <c r="NOY17" s="134"/>
      <c r="NOZ17" s="134"/>
      <c r="NPA17" s="134"/>
      <c r="NPB17" s="134"/>
      <c r="NPC17" s="134"/>
      <c r="NPD17" s="134"/>
      <c r="NPE17" s="134"/>
      <c r="NPF17" s="134"/>
      <c r="NPG17" s="134"/>
      <c r="NPH17" s="134"/>
      <c r="NPI17" s="134"/>
      <c r="NPJ17" s="134"/>
      <c r="NPK17" s="134"/>
      <c r="NPL17" s="134"/>
      <c r="NPM17" s="134"/>
      <c r="NPN17" s="134"/>
      <c r="NPO17" s="134"/>
      <c r="NPP17" s="134"/>
      <c r="NPQ17" s="134"/>
      <c r="NPR17" s="134"/>
      <c r="NPS17" s="134"/>
      <c r="NPT17" s="134"/>
      <c r="NPU17" s="134"/>
      <c r="NPV17" s="134"/>
      <c r="NPW17" s="134"/>
      <c r="NPX17" s="134"/>
      <c r="NPY17" s="134"/>
      <c r="NPZ17" s="134"/>
      <c r="NQA17" s="134"/>
      <c r="NQB17" s="134"/>
      <c r="NQC17" s="134"/>
      <c r="NQD17" s="134"/>
      <c r="NQE17" s="134"/>
      <c r="NQF17" s="134"/>
      <c r="NQG17" s="134"/>
      <c r="NQH17" s="134"/>
      <c r="NQI17" s="134"/>
      <c r="NQJ17" s="134"/>
      <c r="NQK17" s="134"/>
      <c r="NQL17" s="134"/>
      <c r="NQM17" s="134"/>
      <c r="NQN17" s="134"/>
      <c r="NQO17" s="134"/>
      <c r="NQP17" s="134"/>
      <c r="NQQ17" s="134"/>
      <c r="NQR17" s="134"/>
      <c r="NQS17" s="134"/>
      <c r="NQT17" s="134"/>
      <c r="NQU17" s="134"/>
      <c r="NQV17" s="134"/>
      <c r="NQW17" s="134"/>
      <c r="NQX17" s="134"/>
      <c r="NQY17" s="134"/>
      <c r="NQZ17" s="134"/>
      <c r="NRA17" s="134"/>
      <c r="NRB17" s="134"/>
      <c r="NRC17" s="134"/>
      <c r="NRD17" s="134"/>
      <c r="NRE17" s="134"/>
      <c r="NRF17" s="134"/>
      <c r="NRG17" s="134"/>
      <c r="NRH17" s="134"/>
      <c r="NRI17" s="134"/>
      <c r="NRJ17" s="134"/>
      <c r="NRK17" s="134"/>
      <c r="NRL17" s="134"/>
      <c r="NRM17" s="134"/>
      <c r="NRN17" s="134"/>
      <c r="NRO17" s="134"/>
      <c r="NRP17" s="134"/>
      <c r="NRQ17" s="134"/>
      <c r="NRR17" s="134"/>
      <c r="NRS17" s="134"/>
      <c r="NRT17" s="134"/>
      <c r="NRU17" s="134"/>
      <c r="NRV17" s="134"/>
      <c r="NRW17" s="134"/>
      <c r="NRX17" s="134"/>
      <c r="NRY17" s="134"/>
      <c r="NRZ17" s="134"/>
      <c r="NSA17" s="134"/>
      <c r="NSB17" s="134"/>
      <c r="NSC17" s="134"/>
      <c r="NSD17" s="134"/>
      <c r="NSE17" s="134"/>
      <c r="NSF17" s="134"/>
      <c r="NSG17" s="134"/>
      <c r="NSH17" s="134"/>
      <c r="NSI17" s="134"/>
      <c r="NSJ17" s="134"/>
      <c r="NSK17" s="134"/>
      <c r="NSL17" s="134"/>
      <c r="NSM17" s="134"/>
      <c r="NSN17" s="134"/>
      <c r="NSO17" s="134"/>
      <c r="NSP17" s="134"/>
      <c r="NSQ17" s="134"/>
      <c r="NSR17" s="134"/>
      <c r="NSS17" s="134"/>
      <c r="NST17" s="134"/>
      <c r="NSU17" s="134"/>
      <c r="NSV17" s="134"/>
      <c r="NSW17" s="134"/>
      <c r="NSX17" s="134"/>
      <c r="NSY17" s="134"/>
      <c r="NSZ17" s="134"/>
      <c r="NTA17" s="134"/>
      <c r="NTB17" s="134"/>
      <c r="NTC17" s="134"/>
      <c r="NTD17" s="134"/>
      <c r="NTE17" s="134"/>
      <c r="NTF17" s="134"/>
      <c r="NTG17" s="134"/>
      <c r="NTH17" s="134"/>
      <c r="NTI17" s="134"/>
      <c r="NTJ17" s="134"/>
      <c r="NTK17" s="134"/>
      <c r="NTL17" s="134"/>
      <c r="NTM17" s="134"/>
      <c r="NTN17" s="134"/>
      <c r="NTO17" s="134"/>
      <c r="NTP17" s="134"/>
      <c r="NTQ17" s="134"/>
      <c r="NTR17" s="134"/>
      <c r="NTS17" s="134"/>
      <c r="NTT17" s="134"/>
      <c r="NTU17" s="134"/>
      <c r="NTV17" s="134"/>
      <c r="NTW17" s="134"/>
      <c r="NTX17" s="134"/>
      <c r="NTY17" s="134"/>
      <c r="NTZ17" s="134"/>
      <c r="NUA17" s="134"/>
      <c r="NUB17" s="134"/>
      <c r="NUC17" s="134"/>
      <c r="NUD17" s="134"/>
      <c r="NUE17" s="134"/>
      <c r="NUF17" s="134"/>
      <c r="NUG17" s="134"/>
      <c r="NUH17" s="134"/>
      <c r="NUI17" s="134"/>
      <c r="NUJ17" s="134"/>
      <c r="NUK17" s="134"/>
      <c r="NUL17" s="134"/>
      <c r="NUM17" s="134"/>
      <c r="NUN17" s="134"/>
      <c r="NUO17" s="134"/>
      <c r="NUP17" s="134"/>
      <c r="NUQ17" s="134"/>
      <c r="NUR17" s="134"/>
      <c r="NUS17" s="134"/>
      <c r="NUT17" s="134"/>
      <c r="NUU17" s="134"/>
      <c r="NUV17" s="134"/>
      <c r="NUW17" s="134"/>
      <c r="NUX17" s="134"/>
      <c r="NUY17" s="134"/>
      <c r="NUZ17" s="134"/>
      <c r="NVA17" s="134"/>
      <c r="NVB17" s="134"/>
      <c r="NVC17" s="134"/>
      <c r="NVD17" s="134"/>
      <c r="NVE17" s="134"/>
      <c r="NVF17" s="134"/>
      <c r="NVG17" s="134"/>
      <c r="NVH17" s="134"/>
      <c r="NVI17" s="134"/>
      <c r="NVJ17" s="134"/>
      <c r="NVK17" s="134"/>
      <c r="NVL17" s="134"/>
      <c r="NVM17" s="134"/>
      <c r="NVN17" s="134"/>
      <c r="NVO17" s="134"/>
      <c r="NVP17" s="134"/>
      <c r="NVQ17" s="134"/>
      <c r="NVR17" s="134"/>
      <c r="NVS17" s="134"/>
      <c r="NVT17" s="134"/>
      <c r="NVU17" s="134"/>
      <c r="NVV17" s="134"/>
      <c r="NVW17" s="134"/>
      <c r="NVX17" s="134"/>
      <c r="NVY17" s="134"/>
      <c r="NVZ17" s="134"/>
      <c r="NWA17" s="134"/>
      <c r="NWB17" s="134"/>
      <c r="NWC17" s="134"/>
      <c r="NWD17" s="134"/>
      <c r="NWE17" s="134"/>
      <c r="NWF17" s="134"/>
      <c r="NWG17" s="134"/>
      <c r="NWH17" s="134"/>
      <c r="NWI17" s="134"/>
      <c r="NWJ17" s="134"/>
      <c r="NWK17" s="134"/>
      <c r="NWL17" s="134"/>
      <c r="NWM17" s="134"/>
      <c r="NWN17" s="134"/>
      <c r="NWO17" s="134"/>
      <c r="NWP17" s="134"/>
      <c r="NWQ17" s="134"/>
      <c r="NWR17" s="134"/>
      <c r="NWS17" s="134"/>
      <c r="NWT17" s="134"/>
      <c r="NWU17" s="134"/>
      <c r="NWV17" s="134"/>
      <c r="NWW17" s="134"/>
      <c r="NWX17" s="134"/>
      <c r="NWY17" s="134"/>
      <c r="NWZ17" s="134"/>
      <c r="NXA17" s="134"/>
      <c r="NXB17" s="134"/>
      <c r="NXC17" s="134"/>
      <c r="NXD17" s="134"/>
      <c r="NXE17" s="134"/>
      <c r="NXF17" s="134"/>
      <c r="NXG17" s="134"/>
      <c r="NXH17" s="134"/>
      <c r="NXI17" s="134"/>
      <c r="NXJ17" s="134"/>
      <c r="NXK17" s="134"/>
      <c r="NXL17" s="134"/>
      <c r="NXM17" s="134"/>
      <c r="NXN17" s="134"/>
      <c r="NXO17" s="134"/>
      <c r="NXP17" s="134"/>
      <c r="NXQ17" s="134"/>
      <c r="NXR17" s="134"/>
      <c r="NXS17" s="134"/>
      <c r="NXT17" s="134"/>
      <c r="NXU17" s="134"/>
      <c r="NXV17" s="134"/>
      <c r="NXW17" s="134"/>
      <c r="NXX17" s="134"/>
      <c r="NXY17" s="134"/>
      <c r="NXZ17" s="134"/>
      <c r="NYA17" s="134"/>
      <c r="NYB17" s="134"/>
      <c r="NYC17" s="134"/>
      <c r="NYD17" s="134"/>
      <c r="NYE17" s="134"/>
      <c r="NYF17" s="134"/>
      <c r="NYG17" s="134"/>
      <c r="NYH17" s="134"/>
      <c r="NYI17" s="134"/>
      <c r="NYJ17" s="134"/>
      <c r="NYK17" s="134"/>
      <c r="NYL17" s="134"/>
      <c r="NYM17" s="134"/>
      <c r="NYN17" s="134"/>
      <c r="NYO17" s="134"/>
      <c r="NYP17" s="134"/>
      <c r="NYQ17" s="134"/>
      <c r="NYR17" s="134"/>
      <c r="NYS17" s="134"/>
      <c r="NYT17" s="134"/>
      <c r="NYU17" s="134"/>
      <c r="NYV17" s="134"/>
      <c r="NYW17" s="134"/>
      <c r="NYX17" s="134"/>
      <c r="NYY17" s="134"/>
      <c r="NYZ17" s="134"/>
      <c r="NZA17" s="134"/>
      <c r="NZB17" s="134"/>
      <c r="NZC17" s="134"/>
      <c r="NZD17" s="134"/>
      <c r="NZE17" s="134"/>
      <c r="NZF17" s="134"/>
      <c r="NZG17" s="134"/>
      <c r="NZH17" s="134"/>
      <c r="NZI17" s="134"/>
      <c r="NZJ17" s="134"/>
      <c r="NZK17" s="134"/>
      <c r="NZL17" s="134"/>
      <c r="NZM17" s="134"/>
      <c r="NZN17" s="134"/>
      <c r="NZO17" s="134"/>
      <c r="NZP17" s="134"/>
      <c r="NZQ17" s="134"/>
      <c r="NZR17" s="134"/>
      <c r="NZS17" s="134"/>
      <c r="NZT17" s="134"/>
      <c r="NZU17" s="134"/>
      <c r="NZV17" s="134"/>
      <c r="NZW17" s="134"/>
      <c r="NZX17" s="134"/>
      <c r="NZY17" s="134"/>
      <c r="NZZ17" s="134"/>
      <c r="OAA17" s="134"/>
      <c r="OAB17" s="134"/>
      <c r="OAC17" s="134"/>
      <c r="OAD17" s="134"/>
      <c r="OAE17" s="134"/>
      <c r="OAF17" s="134"/>
      <c r="OAG17" s="134"/>
      <c r="OAH17" s="134"/>
      <c r="OAI17" s="134"/>
      <c r="OAJ17" s="134"/>
      <c r="OAK17" s="134"/>
      <c r="OAL17" s="134"/>
      <c r="OAM17" s="134"/>
      <c r="OAN17" s="134"/>
      <c r="OAO17" s="134"/>
      <c r="OAP17" s="134"/>
      <c r="OAQ17" s="134"/>
      <c r="OAR17" s="134"/>
      <c r="OAS17" s="134"/>
      <c r="OAT17" s="134"/>
      <c r="OAU17" s="134"/>
      <c r="OAV17" s="134"/>
      <c r="OAW17" s="134"/>
      <c r="OAX17" s="134"/>
      <c r="OAY17" s="134"/>
      <c r="OAZ17" s="134"/>
      <c r="OBA17" s="134"/>
      <c r="OBB17" s="134"/>
      <c r="OBC17" s="134"/>
      <c r="OBD17" s="134"/>
      <c r="OBE17" s="134"/>
      <c r="OBF17" s="134"/>
      <c r="OBG17" s="134"/>
      <c r="OBH17" s="134"/>
      <c r="OBI17" s="134"/>
      <c r="OBJ17" s="134"/>
      <c r="OBK17" s="134"/>
      <c r="OBL17" s="134"/>
      <c r="OBM17" s="134"/>
      <c r="OBN17" s="134"/>
      <c r="OBO17" s="134"/>
      <c r="OBP17" s="134"/>
      <c r="OBQ17" s="134"/>
      <c r="OBR17" s="134"/>
      <c r="OBS17" s="134"/>
      <c r="OBT17" s="134"/>
      <c r="OBU17" s="134"/>
      <c r="OBV17" s="134"/>
      <c r="OBW17" s="134"/>
      <c r="OBX17" s="134"/>
      <c r="OBY17" s="134"/>
      <c r="OBZ17" s="134"/>
      <c r="OCA17" s="134"/>
      <c r="OCB17" s="134"/>
      <c r="OCC17" s="134"/>
      <c r="OCD17" s="134"/>
      <c r="OCE17" s="134"/>
      <c r="OCF17" s="134"/>
      <c r="OCG17" s="134"/>
      <c r="OCH17" s="134"/>
      <c r="OCI17" s="134"/>
      <c r="OCJ17" s="134"/>
      <c r="OCK17" s="134"/>
      <c r="OCL17" s="134"/>
      <c r="OCM17" s="134"/>
      <c r="OCN17" s="134"/>
      <c r="OCO17" s="134"/>
      <c r="OCP17" s="134"/>
      <c r="OCQ17" s="134"/>
      <c r="OCR17" s="134"/>
      <c r="OCS17" s="134"/>
      <c r="OCT17" s="134"/>
      <c r="OCU17" s="134"/>
      <c r="OCV17" s="134"/>
      <c r="OCW17" s="134"/>
      <c r="OCX17" s="134"/>
      <c r="OCY17" s="134"/>
      <c r="OCZ17" s="134"/>
      <c r="ODA17" s="134"/>
      <c r="ODB17" s="134"/>
      <c r="ODC17" s="134"/>
      <c r="ODD17" s="134"/>
      <c r="ODE17" s="134"/>
      <c r="ODF17" s="134"/>
      <c r="ODG17" s="134"/>
      <c r="ODH17" s="134"/>
      <c r="ODI17" s="134"/>
      <c r="ODJ17" s="134"/>
      <c r="ODK17" s="134"/>
      <c r="ODL17" s="134"/>
      <c r="ODM17" s="134"/>
      <c r="ODN17" s="134"/>
      <c r="ODO17" s="134"/>
      <c r="ODP17" s="134"/>
      <c r="ODQ17" s="134"/>
      <c r="ODR17" s="134"/>
      <c r="ODS17" s="134"/>
      <c r="ODT17" s="134"/>
      <c r="ODU17" s="134"/>
      <c r="ODV17" s="134"/>
      <c r="ODW17" s="134"/>
      <c r="ODX17" s="134"/>
      <c r="ODY17" s="134"/>
      <c r="ODZ17" s="134"/>
      <c r="OEA17" s="134"/>
      <c r="OEB17" s="134"/>
      <c r="OEC17" s="134"/>
      <c r="OED17" s="134"/>
      <c r="OEE17" s="134"/>
      <c r="OEF17" s="134"/>
      <c r="OEG17" s="134"/>
      <c r="OEH17" s="134"/>
      <c r="OEI17" s="134"/>
      <c r="OEJ17" s="134"/>
      <c r="OEK17" s="134"/>
      <c r="OEL17" s="134"/>
      <c r="OEM17" s="134"/>
      <c r="OEN17" s="134"/>
      <c r="OEO17" s="134"/>
      <c r="OEP17" s="134"/>
      <c r="OEQ17" s="134"/>
      <c r="OER17" s="134"/>
      <c r="OES17" s="134"/>
      <c r="OET17" s="134"/>
      <c r="OEU17" s="134"/>
      <c r="OEV17" s="134"/>
      <c r="OEW17" s="134"/>
      <c r="OEX17" s="134"/>
      <c r="OEY17" s="134"/>
      <c r="OEZ17" s="134"/>
      <c r="OFA17" s="134"/>
      <c r="OFB17" s="134"/>
      <c r="OFC17" s="134"/>
      <c r="OFD17" s="134"/>
      <c r="OFE17" s="134"/>
      <c r="OFF17" s="134"/>
      <c r="OFG17" s="134"/>
      <c r="OFH17" s="134"/>
      <c r="OFI17" s="134"/>
      <c r="OFJ17" s="134"/>
      <c r="OFK17" s="134"/>
      <c r="OFL17" s="134"/>
      <c r="OFM17" s="134"/>
      <c r="OFN17" s="134"/>
      <c r="OFO17" s="134"/>
      <c r="OFP17" s="134"/>
      <c r="OFQ17" s="134"/>
      <c r="OFR17" s="134"/>
      <c r="OFS17" s="134"/>
      <c r="OFT17" s="134"/>
      <c r="OFU17" s="134"/>
      <c r="OFV17" s="134"/>
      <c r="OFW17" s="134"/>
      <c r="OFX17" s="134"/>
      <c r="OFY17" s="134"/>
      <c r="OFZ17" s="134"/>
      <c r="OGA17" s="134"/>
      <c r="OGB17" s="134"/>
      <c r="OGC17" s="134"/>
      <c r="OGD17" s="134"/>
      <c r="OGE17" s="134"/>
      <c r="OGF17" s="134"/>
      <c r="OGG17" s="134"/>
      <c r="OGH17" s="134"/>
      <c r="OGI17" s="134"/>
      <c r="OGJ17" s="134"/>
      <c r="OGK17" s="134"/>
      <c r="OGL17" s="134"/>
      <c r="OGM17" s="134"/>
      <c r="OGN17" s="134"/>
      <c r="OGO17" s="134"/>
      <c r="OGP17" s="134"/>
      <c r="OGQ17" s="134"/>
      <c r="OGR17" s="134"/>
      <c r="OGS17" s="134"/>
      <c r="OGT17" s="134"/>
      <c r="OGU17" s="134"/>
      <c r="OGV17" s="134"/>
      <c r="OGW17" s="134"/>
      <c r="OGX17" s="134"/>
      <c r="OGY17" s="134"/>
      <c r="OGZ17" s="134"/>
      <c r="OHA17" s="134"/>
      <c r="OHB17" s="134"/>
      <c r="OHC17" s="134"/>
      <c r="OHD17" s="134"/>
      <c r="OHE17" s="134"/>
      <c r="OHF17" s="134"/>
      <c r="OHG17" s="134"/>
      <c r="OHH17" s="134"/>
      <c r="OHI17" s="134"/>
      <c r="OHJ17" s="134"/>
      <c r="OHK17" s="134"/>
      <c r="OHL17" s="134"/>
      <c r="OHM17" s="134"/>
      <c r="OHN17" s="134"/>
      <c r="OHO17" s="134"/>
      <c r="OHP17" s="134"/>
      <c r="OHQ17" s="134"/>
      <c r="OHR17" s="134"/>
      <c r="OHS17" s="134"/>
      <c r="OHT17" s="134"/>
      <c r="OHU17" s="134"/>
      <c r="OHV17" s="134"/>
      <c r="OHW17" s="134"/>
      <c r="OHX17" s="134"/>
      <c r="OHY17" s="134"/>
      <c r="OHZ17" s="134"/>
      <c r="OIA17" s="134"/>
      <c r="OIB17" s="134"/>
      <c r="OIC17" s="134"/>
      <c r="OID17" s="134"/>
      <c r="OIE17" s="134"/>
      <c r="OIF17" s="134"/>
      <c r="OIG17" s="134"/>
      <c r="OIH17" s="134"/>
      <c r="OII17" s="134"/>
      <c r="OIJ17" s="134"/>
      <c r="OIK17" s="134"/>
      <c r="OIL17" s="134"/>
      <c r="OIM17" s="134"/>
      <c r="OIN17" s="134"/>
      <c r="OIO17" s="134"/>
      <c r="OIP17" s="134"/>
      <c r="OIQ17" s="134"/>
      <c r="OIR17" s="134"/>
      <c r="OIS17" s="134"/>
      <c r="OIT17" s="134"/>
      <c r="OIU17" s="134"/>
      <c r="OIV17" s="134"/>
      <c r="OIW17" s="134"/>
      <c r="OIX17" s="134"/>
      <c r="OIY17" s="134"/>
      <c r="OIZ17" s="134"/>
      <c r="OJA17" s="134"/>
      <c r="OJB17" s="134"/>
      <c r="OJC17" s="134"/>
      <c r="OJD17" s="134"/>
      <c r="OJE17" s="134"/>
      <c r="OJF17" s="134"/>
      <c r="OJG17" s="134"/>
      <c r="OJH17" s="134"/>
      <c r="OJI17" s="134"/>
      <c r="OJJ17" s="134"/>
      <c r="OJK17" s="134"/>
      <c r="OJL17" s="134"/>
      <c r="OJM17" s="134"/>
      <c r="OJN17" s="134"/>
      <c r="OJO17" s="134"/>
      <c r="OJP17" s="134"/>
      <c r="OJQ17" s="134"/>
      <c r="OJR17" s="134"/>
      <c r="OJS17" s="134"/>
      <c r="OJT17" s="134"/>
      <c r="OJU17" s="134"/>
      <c r="OJV17" s="134"/>
      <c r="OJW17" s="134"/>
      <c r="OJX17" s="134"/>
      <c r="OJY17" s="134"/>
      <c r="OJZ17" s="134"/>
      <c r="OKA17" s="134"/>
      <c r="OKB17" s="134"/>
      <c r="OKC17" s="134"/>
      <c r="OKD17" s="134"/>
      <c r="OKE17" s="134"/>
      <c r="OKF17" s="134"/>
      <c r="OKG17" s="134"/>
      <c r="OKH17" s="134"/>
      <c r="OKI17" s="134"/>
      <c r="OKJ17" s="134"/>
      <c r="OKK17" s="134"/>
      <c r="OKL17" s="134"/>
      <c r="OKM17" s="134"/>
      <c r="OKN17" s="134"/>
      <c r="OKO17" s="134"/>
      <c r="OKP17" s="134"/>
      <c r="OKQ17" s="134"/>
      <c r="OKR17" s="134"/>
      <c r="OKS17" s="134"/>
      <c r="OKT17" s="134"/>
      <c r="OKU17" s="134"/>
      <c r="OKV17" s="134"/>
      <c r="OKW17" s="134"/>
      <c r="OKX17" s="134"/>
      <c r="OKY17" s="134"/>
      <c r="OKZ17" s="134"/>
      <c r="OLA17" s="134"/>
      <c r="OLB17" s="134"/>
      <c r="OLC17" s="134"/>
      <c r="OLD17" s="134"/>
      <c r="OLE17" s="134"/>
      <c r="OLF17" s="134"/>
      <c r="OLG17" s="134"/>
      <c r="OLH17" s="134"/>
      <c r="OLI17" s="134"/>
      <c r="OLJ17" s="134"/>
      <c r="OLK17" s="134"/>
      <c r="OLL17" s="134"/>
      <c r="OLM17" s="134"/>
      <c r="OLN17" s="134"/>
      <c r="OLO17" s="134"/>
      <c r="OLP17" s="134"/>
      <c r="OLQ17" s="134"/>
      <c r="OLR17" s="134"/>
      <c r="OLS17" s="134"/>
      <c r="OLT17" s="134"/>
      <c r="OLU17" s="134"/>
      <c r="OLV17" s="134"/>
      <c r="OLW17" s="134"/>
      <c r="OLX17" s="134"/>
      <c r="OLY17" s="134"/>
      <c r="OLZ17" s="134"/>
      <c r="OMA17" s="134"/>
      <c r="OMB17" s="134"/>
      <c r="OMC17" s="134"/>
      <c r="OMD17" s="134"/>
      <c r="OME17" s="134"/>
      <c r="OMF17" s="134"/>
      <c r="OMG17" s="134"/>
      <c r="OMH17" s="134"/>
      <c r="OMI17" s="134"/>
      <c r="OMJ17" s="134"/>
      <c r="OMK17" s="134"/>
      <c r="OML17" s="134"/>
      <c r="OMM17" s="134"/>
      <c r="OMN17" s="134"/>
      <c r="OMO17" s="134"/>
      <c r="OMP17" s="134"/>
      <c r="OMQ17" s="134"/>
      <c r="OMR17" s="134"/>
      <c r="OMS17" s="134"/>
      <c r="OMT17" s="134"/>
      <c r="OMU17" s="134"/>
      <c r="OMV17" s="134"/>
      <c r="OMW17" s="134"/>
      <c r="OMX17" s="134"/>
      <c r="OMY17" s="134"/>
      <c r="OMZ17" s="134"/>
      <c r="ONA17" s="134"/>
      <c r="ONB17" s="134"/>
      <c r="ONC17" s="134"/>
      <c r="OND17" s="134"/>
      <c r="ONE17" s="134"/>
      <c r="ONF17" s="134"/>
      <c r="ONG17" s="134"/>
      <c r="ONH17" s="134"/>
      <c r="ONI17" s="134"/>
      <c r="ONJ17" s="134"/>
      <c r="ONK17" s="134"/>
      <c r="ONL17" s="134"/>
      <c r="ONM17" s="134"/>
      <c r="ONN17" s="134"/>
      <c r="ONO17" s="134"/>
      <c r="ONP17" s="134"/>
      <c r="ONQ17" s="134"/>
      <c r="ONR17" s="134"/>
      <c r="ONS17" s="134"/>
      <c r="ONT17" s="134"/>
      <c r="ONU17" s="134"/>
      <c r="ONV17" s="134"/>
      <c r="ONW17" s="134"/>
      <c r="ONX17" s="134"/>
      <c r="ONY17" s="134"/>
      <c r="ONZ17" s="134"/>
      <c r="OOA17" s="134"/>
      <c r="OOB17" s="134"/>
      <c r="OOC17" s="134"/>
      <c r="OOD17" s="134"/>
      <c r="OOE17" s="134"/>
      <c r="OOF17" s="134"/>
      <c r="OOG17" s="134"/>
      <c r="OOH17" s="134"/>
      <c r="OOI17" s="134"/>
      <c r="OOJ17" s="134"/>
      <c r="OOK17" s="134"/>
      <c r="OOL17" s="134"/>
      <c r="OOM17" s="134"/>
      <c r="OON17" s="134"/>
      <c r="OOO17" s="134"/>
      <c r="OOP17" s="134"/>
      <c r="OOQ17" s="134"/>
      <c r="OOR17" s="134"/>
      <c r="OOS17" s="134"/>
      <c r="OOT17" s="134"/>
      <c r="OOU17" s="134"/>
      <c r="OOV17" s="134"/>
      <c r="OOW17" s="134"/>
      <c r="OOX17" s="134"/>
      <c r="OOY17" s="134"/>
      <c r="OOZ17" s="134"/>
      <c r="OPA17" s="134"/>
      <c r="OPB17" s="134"/>
      <c r="OPC17" s="134"/>
      <c r="OPD17" s="134"/>
      <c r="OPE17" s="134"/>
      <c r="OPF17" s="134"/>
      <c r="OPG17" s="134"/>
      <c r="OPH17" s="134"/>
      <c r="OPI17" s="134"/>
      <c r="OPJ17" s="134"/>
      <c r="OPK17" s="134"/>
      <c r="OPL17" s="134"/>
      <c r="OPM17" s="134"/>
      <c r="OPN17" s="134"/>
      <c r="OPO17" s="134"/>
      <c r="OPP17" s="134"/>
      <c r="OPQ17" s="134"/>
      <c r="OPR17" s="134"/>
      <c r="OPS17" s="134"/>
      <c r="OPT17" s="134"/>
      <c r="OPU17" s="134"/>
      <c r="OPV17" s="134"/>
      <c r="OPW17" s="134"/>
      <c r="OPX17" s="134"/>
      <c r="OPY17" s="134"/>
      <c r="OPZ17" s="134"/>
      <c r="OQA17" s="134"/>
      <c r="OQB17" s="134"/>
      <c r="OQC17" s="134"/>
      <c r="OQD17" s="134"/>
      <c r="OQE17" s="134"/>
      <c r="OQF17" s="134"/>
      <c r="OQG17" s="134"/>
      <c r="OQH17" s="134"/>
      <c r="OQI17" s="134"/>
      <c r="OQJ17" s="134"/>
      <c r="OQK17" s="134"/>
      <c r="OQL17" s="134"/>
      <c r="OQM17" s="134"/>
      <c r="OQN17" s="134"/>
      <c r="OQO17" s="134"/>
      <c r="OQP17" s="134"/>
      <c r="OQQ17" s="134"/>
      <c r="OQR17" s="134"/>
      <c r="OQS17" s="134"/>
      <c r="OQT17" s="134"/>
      <c r="OQU17" s="134"/>
      <c r="OQV17" s="134"/>
      <c r="OQW17" s="134"/>
      <c r="OQX17" s="134"/>
      <c r="OQY17" s="134"/>
      <c r="OQZ17" s="134"/>
      <c r="ORA17" s="134"/>
      <c r="ORB17" s="134"/>
      <c r="ORC17" s="134"/>
      <c r="ORD17" s="134"/>
      <c r="ORE17" s="134"/>
      <c r="ORF17" s="134"/>
      <c r="ORG17" s="134"/>
      <c r="ORH17" s="134"/>
      <c r="ORI17" s="134"/>
      <c r="ORJ17" s="134"/>
      <c r="ORK17" s="134"/>
      <c r="ORL17" s="134"/>
      <c r="ORM17" s="134"/>
      <c r="ORN17" s="134"/>
      <c r="ORO17" s="134"/>
      <c r="ORP17" s="134"/>
      <c r="ORQ17" s="134"/>
      <c r="ORR17" s="134"/>
      <c r="ORS17" s="134"/>
      <c r="ORT17" s="134"/>
      <c r="ORU17" s="134"/>
      <c r="ORV17" s="134"/>
      <c r="ORW17" s="134"/>
      <c r="ORX17" s="134"/>
      <c r="ORY17" s="134"/>
      <c r="ORZ17" s="134"/>
      <c r="OSA17" s="134"/>
      <c r="OSB17" s="134"/>
      <c r="OSC17" s="134"/>
      <c r="OSD17" s="134"/>
      <c r="OSE17" s="134"/>
      <c r="OSF17" s="134"/>
      <c r="OSG17" s="134"/>
      <c r="OSH17" s="134"/>
      <c r="OSI17" s="134"/>
      <c r="OSJ17" s="134"/>
      <c r="OSK17" s="134"/>
      <c r="OSL17" s="134"/>
      <c r="OSM17" s="134"/>
      <c r="OSN17" s="134"/>
      <c r="OSO17" s="134"/>
      <c r="OSP17" s="134"/>
      <c r="OSQ17" s="134"/>
      <c r="OSR17" s="134"/>
      <c r="OSS17" s="134"/>
      <c r="OST17" s="134"/>
      <c r="OSU17" s="134"/>
      <c r="OSV17" s="134"/>
      <c r="OSW17" s="134"/>
      <c r="OSX17" s="134"/>
      <c r="OSY17" s="134"/>
      <c r="OSZ17" s="134"/>
      <c r="OTA17" s="134"/>
      <c r="OTB17" s="134"/>
      <c r="OTC17" s="134"/>
      <c r="OTD17" s="134"/>
      <c r="OTE17" s="134"/>
      <c r="OTF17" s="134"/>
      <c r="OTG17" s="134"/>
      <c r="OTH17" s="134"/>
      <c r="OTI17" s="134"/>
      <c r="OTJ17" s="134"/>
      <c r="OTK17" s="134"/>
      <c r="OTL17" s="134"/>
      <c r="OTM17" s="134"/>
      <c r="OTN17" s="134"/>
      <c r="OTO17" s="134"/>
      <c r="OTP17" s="134"/>
      <c r="OTQ17" s="134"/>
      <c r="OTR17" s="134"/>
      <c r="OTS17" s="134"/>
      <c r="OTT17" s="134"/>
      <c r="OTU17" s="134"/>
      <c r="OTV17" s="134"/>
      <c r="OTW17" s="134"/>
      <c r="OTX17" s="134"/>
      <c r="OTY17" s="134"/>
      <c r="OTZ17" s="134"/>
      <c r="OUA17" s="134"/>
      <c r="OUB17" s="134"/>
      <c r="OUC17" s="134"/>
      <c r="OUD17" s="134"/>
      <c r="OUE17" s="134"/>
      <c r="OUF17" s="134"/>
      <c r="OUG17" s="134"/>
      <c r="OUH17" s="134"/>
      <c r="OUI17" s="134"/>
      <c r="OUJ17" s="134"/>
      <c r="OUK17" s="134"/>
      <c r="OUL17" s="134"/>
      <c r="OUM17" s="134"/>
      <c r="OUN17" s="134"/>
      <c r="OUO17" s="134"/>
      <c r="OUP17" s="134"/>
      <c r="OUQ17" s="134"/>
      <c r="OUR17" s="134"/>
      <c r="OUS17" s="134"/>
      <c r="OUT17" s="134"/>
      <c r="OUU17" s="134"/>
      <c r="OUV17" s="134"/>
      <c r="OUW17" s="134"/>
      <c r="OUX17" s="134"/>
      <c r="OUY17" s="134"/>
      <c r="OUZ17" s="134"/>
      <c r="OVA17" s="134"/>
      <c r="OVB17" s="134"/>
      <c r="OVC17" s="134"/>
      <c r="OVD17" s="134"/>
      <c r="OVE17" s="134"/>
      <c r="OVF17" s="134"/>
      <c r="OVG17" s="134"/>
      <c r="OVH17" s="134"/>
      <c r="OVI17" s="134"/>
      <c r="OVJ17" s="134"/>
      <c r="OVK17" s="134"/>
      <c r="OVL17" s="134"/>
      <c r="OVM17" s="134"/>
      <c r="OVN17" s="134"/>
      <c r="OVO17" s="134"/>
      <c r="OVP17" s="134"/>
      <c r="OVQ17" s="134"/>
      <c r="OVR17" s="134"/>
      <c r="OVS17" s="134"/>
      <c r="OVT17" s="134"/>
      <c r="OVU17" s="134"/>
      <c r="OVV17" s="134"/>
      <c r="OVW17" s="134"/>
      <c r="OVX17" s="134"/>
      <c r="OVY17" s="134"/>
      <c r="OVZ17" s="134"/>
      <c r="OWA17" s="134"/>
      <c r="OWB17" s="134"/>
      <c r="OWC17" s="134"/>
      <c r="OWD17" s="134"/>
      <c r="OWE17" s="134"/>
      <c r="OWF17" s="134"/>
      <c r="OWG17" s="134"/>
      <c r="OWH17" s="134"/>
      <c r="OWI17" s="134"/>
      <c r="OWJ17" s="134"/>
      <c r="OWK17" s="134"/>
      <c r="OWL17" s="134"/>
      <c r="OWM17" s="134"/>
      <c r="OWN17" s="134"/>
      <c r="OWO17" s="134"/>
      <c r="OWP17" s="134"/>
      <c r="OWQ17" s="134"/>
      <c r="OWR17" s="134"/>
      <c r="OWS17" s="134"/>
      <c r="OWT17" s="134"/>
      <c r="OWU17" s="134"/>
      <c r="OWV17" s="134"/>
      <c r="OWW17" s="134"/>
      <c r="OWX17" s="134"/>
      <c r="OWY17" s="134"/>
      <c r="OWZ17" s="134"/>
      <c r="OXA17" s="134"/>
      <c r="OXB17" s="134"/>
      <c r="OXC17" s="134"/>
      <c r="OXD17" s="134"/>
      <c r="OXE17" s="134"/>
      <c r="OXF17" s="134"/>
      <c r="OXG17" s="134"/>
      <c r="OXH17" s="134"/>
      <c r="OXI17" s="134"/>
      <c r="OXJ17" s="134"/>
      <c r="OXK17" s="134"/>
      <c r="OXL17" s="134"/>
      <c r="OXM17" s="134"/>
      <c r="OXN17" s="134"/>
      <c r="OXO17" s="134"/>
      <c r="OXP17" s="134"/>
      <c r="OXQ17" s="134"/>
      <c r="OXR17" s="134"/>
      <c r="OXS17" s="134"/>
      <c r="OXT17" s="134"/>
      <c r="OXU17" s="134"/>
      <c r="OXV17" s="134"/>
      <c r="OXW17" s="134"/>
      <c r="OXX17" s="134"/>
      <c r="OXY17" s="134"/>
      <c r="OXZ17" s="134"/>
      <c r="OYA17" s="134"/>
      <c r="OYB17" s="134"/>
      <c r="OYC17" s="134"/>
      <c r="OYD17" s="134"/>
      <c r="OYE17" s="134"/>
      <c r="OYF17" s="134"/>
      <c r="OYG17" s="134"/>
      <c r="OYH17" s="134"/>
      <c r="OYI17" s="134"/>
      <c r="OYJ17" s="134"/>
      <c r="OYK17" s="134"/>
      <c r="OYL17" s="134"/>
      <c r="OYM17" s="134"/>
      <c r="OYN17" s="134"/>
      <c r="OYO17" s="134"/>
      <c r="OYP17" s="134"/>
      <c r="OYQ17" s="134"/>
      <c r="OYR17" s="134"/>
      <c r="OYS17" s="134"/>
      <c r="OYT17" s="134"/>
      <c r="OYU17" s="134"/>
      <c r="OYV17" s="134"/>
      <c r="OYW17" s="134"/>
      <c r="OYX17" s="134"/>
      <c r="OYY17" s="134"/>
      <c r="OYZ17" s="134"/>
      <c r="OZA17" s="134"/>
      <c r="OZB17" s="134"/>
      <c r="OZC17" s="134"/>
      <c r="OZD17" s="134"/>
      <c r="OZE17" s="134"/>
      <c r="OZF17" s="134"/>
      <c r="OZG17" s="134"/>
      <c r="OZH17" s="134"/>
      <c r="OZI17" s="134"/>
      <c r="OZJ17" s="134"/>
      <c r="OZK17" s="134"/>
      <c r="OZL17" s="134"/>
      <c r="OZM17" s="134"/>
      <c r="OZN17" s="134"/>
      <c r="OZO17" s="134"/>
      <c r="OZP17" s="134"/>
      <c r="OZQ17" s="134"/>
      <c r="OZR17" s="134"/>
      <c r="OZS17" s="134"/>
      <c r="OZT17" s="134"/>
      <c r="OZU17" s="134"/>
      <c r="OZV17" s="134"/>
      <c r="OZW17" s="134"/>
      <c r="OZX17" s="134"/>
      <c r="OZY17" s="134"/>
      <c r="OZZ17" s="134"/>
      <c r="PAA17" s="134"/>
      <c r="PAB17" s="134"/>
      <c r="PAC17" s="134"/>
      <c r="PAD17" s="134"/>
      <c r="PAE17" s="134"/>
      <c r="PAF17" s="134"/>
      <c r="PAG17" s="134"/>
      <c r="PAH17" s="134"/>
      <c r="PAI17" s="134"/>
      <c r="PAJ17" s="134"/>
      <c r="PAK17" s="134"/>
      <c r="PAL17" s="134"/>
      <c r="PAM17" s="134"/>
      <c r="PAN17" s="134"/>
      <c r="PAO17" s="134"/>
      <c r="PAP17" s="134"/>
      <c r="PAQ17" s="134"/>
      <c r="PAR17" s="134"/>
      <c r="PAS17" s="134"/>
      <c r="PAT17" s="134"/>
      <c r="PAU17" s="134"/>
      <c r="PAV17" s="134"/>
      <c r="PAW17" s="134"/>
      <c r="PAX17" s="134"/>
      <c r="PAY17" s="134"/>
      <c r="PAZ17" s="134"/>
      <c r="PBA17" s="134"/>
      <c r="PBB17" s="134"/>
      <c r="PBC17" s="134"/>
      <c r="PBD17" s="134"/>
      <c r="PBE17" s="134"/>
      <c r="PBF17" s="134"/>
      <c r="PBG17" s="134"/>
      <c r="PBH17" s="134"/>
      <c r="PBI17" s="134"/>
      <c r="PBJ17" s="134"/>
      <c r="PBK17" s="134"/>
      <c r="PBL17" s="134"/>
      <c r="PBM17" s="134"/>
      <c r="PBN17" s="134"/>
      <c r="PBO17" s="134"/>
      <c r="PBP17" s="134"/>
      <c r="PBQ17" s="134"/>
      <c r="PBR17" s="134"/>
      <c r="PBS17" s="134"/>
      <c r="PBT17" s="134"/>
      <c r="PBU17" s="134"/>
      <c r="PBV17" s="134"/>
      <c r="PBW17" s="134"/>
      <c r="PBX17" s="134"/>
      <c r="PBY17" s="134"/>
      <c r="PBZ17" s="134"/>
      <c r="PCA17" s="134"/>
      <c r="PCB17" s="134"/>
      <c r="PCC17" s="134"/>
      <c r="PCD17" s="134"/>
      <c r="PCE17" s="134"/>
      <c r="PCF17" s="134"/>
      <c r="PCG17" s="134"/>
      <c r="PCH17" s="134"/>
      <c r="PCI17" s="134"/>
      <c r="PCJ17" s="134"/>
      <c r="PCK17" s="134"/>
      <c r="PCL17" s="134"/>
      <c r="PCM17" s="134"/>
      <c r="PCN17" s="134"/>
      <c r="PCO17" s="134"/>
      <c r="PCP17" s="134"/>
      <c r="PCQ17" s="134"/>
      <c r="PCR17" s="134"/>
      <c r="PCS17" s="134"/>
      <c r="PCT17" s="134"/>
      <c r="PCU17" s="134"/>
      <c r="PCV17" s="134"/>
      <c r="PCW17" s="134"/>
      <c r="PCX17" s="134"/>
      <c r="PCY17" s="134"/>
      <c r="PCZ17" s="134"/>
      <c r="PDA17" s="134"/>
      <c r="PDB17" s="134"/>
      <c r="PDC17" s="134"/>
      <c r="PDD17" s="134"/>
      <c r="PDE17" s="134"/>
      <c r="PDF17" s="134"/>
      <c r="PDG17" s="134"/>
      <c r="PDH17" s="134"/>
      <c r="PDI17" s="134"/>
      <c r="PDJ17" s="134"/>
      <c r="PDK17" s="134"/>
      <c r="PDL17" s="134"/>
      <c r="PDM17" s="134"/>
      <c r="PDN17" s="134"/>
      <c r="PDO17" s="134"/>
      <c r="PDP17" s="134"/>
      <c r="PDQ17" s="134"/>
      <c r="PDR17" s="134"/>
      <c r="PDS17" s="134"/>
      <c r="PDT17" s="134"/>
      <c r="PDU17" s="134"/>
      <c r="PDV17" s="134"/>
      <c r="PDW17" s="134"/>
      <c r="PDX17" s="134"/>
      <c r="PDY17" s="134"/>
      <c r="PDZ17" s="134"/>
      <c r="PEA17" s="134"/>
      <c r="PEB17" s="134"/>
      <c r="PEC17" s="134"/>
      <c r="PED17" s="134"/>
      <c r="PEE17" s="134"/>
      <c r="PEF17" s="134"/>
      <c r="PEG17" s="134"/>
      <c r="PEH17" s="134"/>
      <c r="PEI17" s="134"/>
      <c r="PEJ17" s="134"/>
      <c r="PEK17" s="134"/>
      <c r="PEL17" s="134"/>
      <c r="PEM17" s="134"/>
      <c r="PEN17" s="134"/>
      <c r="PEO17" s="134"/>
      <c r="PEP17" s="134"/>
      <c r="PEQ17" s="134"/>
      <c r="PER17" s="134"/>
      <c r="PES17" s="134"/>
      <c r="PET17" s="134"/>
      <c r="PEU17" s="134"/>
      <c r="PEV17" s="134"/>
      <c r="PEW17" s="134"/>
      <c r="PEX17" s="134"/>
      <c r="PEY17" s="134"/>
      <c r="PEZ17" s="134"/>
      <c r="PFA17" s="134"/>
      <c r="PFB17" s="134"/>
      <c r="PFC17" s="134"/>
      <c r="PFD17" s="134"/>
      <c r="PFE17" s="134"/>
      <c r="PFF17" s="134"/>
      <c r="PFG17" s="134"/>
      <c r="PFH17" s="134"/>
      <c r="PFI17" s="134"/>
      <c r="PFJ17" s="134"/>
      <c r="PFK17" s="134"/>
      <c r="PFL17" s="134"/>
      <c r="PFM17" s="134"/>
      <c r="PFN17" s="134"/>
      <c r="PFO17" s="134"/>
      <c r="PFP17" s="134"/>
      <c r="PFQ17" s="134"/>
      <c r="PFR17" s="134"/>
      <c r="PFS17" s="134"/>
      <c r="PFT17" s="134"/>
      <c r="PFU17" s="134"/>
      <c r="PFV17" s="134"/>
      <c r="PFW17" s="134"/>
      <c r="PFX17" s="134"/>
      <c r="PFY17" s="134"/>
      <c r="PFZ17" s="134"/>
      <c r="PGA17" s="134"/>
      <c r="PGB17" s="134"/>
      <c r="PGC17" s="134"/>
      <c r="PGD17" s="134"/>
      <c r="PGE17" s="134"/>
      <c r="PGF17" s="134"/>
      <c r="PGG17" s="134"/>
      <c r="PGH17" s="134"/>
      <c r="PGI17" s="134"/>
      <c r="PGJ17" s="134"/>
      <c r="PGK17" s="134"/>
      <c r="PGL17" s="134"/>
      <c r="PGM17" s="134"/>
      <c r="PGN17" s="134"/>
      <c r="PGO17" s="134"/>
      <c r="PGP17" s="134"/>
      <c r="PGQ17" s="134"/>
      <c r="PGR17" s="134"/>
      <c r="PGS17" s="134"/>
      <c r="PGT17" s="134"/>
      <c r="PGU17" s="134"/>
      <c r="PGV17" s="134"/>
      <c r="PGW17" s="134"/>
      <c r="PGX17" s="134"/>
      <c r="PGY17" s="134"/>
      <c r="PGZ17" s="134"/>
      <c r="PHA17" s="134"/>
      <c r="PHB17" s="134"/>
      <c r="PHC17" s="134"/>
      <c r="PHD17" s="134"/>
      <c r="PHE17" s="134"/>
      <c r="PHF17" s="134"/>
      <c r="PHG17" s="134"/>
      <c r="PHH17" s="134"/>
      <c r="PHI17" s="134"/>
      <c r="PHJ17" s="134"/>
      <c r="PHK17" s="134"/>
      <c r="PHL17" s="134"/>
      <c r="PHM17" s="134"/>
      <c r="PHN17" s="134"/>
      <c r="PHO17" s="134"/>
      <c r="PHP17" s="134"/>
      <c r="PHQ17" s="134"/>
      <c r="PHR17" s="134"/>
      <c r="PHS17" s="134"/>
      <c r="PHT17" s="134"/>
      <c r="PHU17" s="134"/>
      <c r="PHV17" s="134"/>
      <c r="PHW17" s="134"/>
      <c r="PHX17" s="134"/>
      <c r="PHY17" s="134"/>
      <c r="PHZ17" s="134"/>
      <c r="PIA17" s="134"/>
      <c r="PIB17" s="134"/>
      <c r="PIC17" s="134"/>
      <c r="PID17" s="134"/>
      <c r="PIE17" s="134"/>
      <c r="PIF17" s="134"/>
      <c r="PIG17" s="134"/>
      <c r="PIH17" s="134"/>
      <c r="PII17" s="134"/>
      <c r="PIJ17" s="134"/>
      <c r="PIK17" s="134"/>
      <c r="PIL17" s="134"/>
      <c r="PIM17" s="134"/>
      <c r="PIN17" s="134"/>
      <c r="PIO17" s="134"/>
      <c r="PIP17" s="134"/>
      <c r="PIQ17" s="134"/>
      <c r="PIR17" s="134"/>
      <c r="PIS17" s="134"/>
      <c r="PIT17" s="134"/>
      <c r="PIU17" s="134"/>
      <c r="PIV17" s="134"/>
      <c r="PIW17" s="134"/>
      <c r="PIX17" s="134"/>
      <c r="PIY17" s="134"/>
      <c r="PIZ17" s="134"/>
      <c r="PJA17" s="134"/>
      <c r="PJB17" s="134"/>
      <c r="PJC17" s="134"/>
      <c r="PJD17" s="134"/>
      <c r="PJE17" s="134"/>
      <c r="PJF17" s="134"/>
      <c r="PJG17" s="134"/>
      <c r="PJH17" s="134"/>
      <c r="PJI17" s="134"/>
      <c r="PJJ17" s="134"/>
      <c r="PJK17" s="134"/>
      <c r="PJL17" s="134"/>
      <c r="PJM17" s="134"/>
      <c r="PJN17" s="134"/>
      <c r="PJO17" s="134"/>
      <c r="PJP17" s="134"/>
      <c r="PJQ17" s="134"/>
      <c r="PJR17" s="134"/>
      <c r="PJS17" s="134"/>
      <c r="PJT17" s="134"/>
      <c r="PJU17" s="134"/>
      <c r="PJV17" s="134"/>
      <c r="PJW17" s="134"/>
      <c r="PJX17" s="134"/>
      <c r="PJY17" s="134"/>
      <c r="PJZ17" s="134"/>
      <c r="PKA17" s="134"/>
      <c r="PKB17" s="134"/>
      <c r="PKC17" s="134"/>
      <c r="PKD17" s="134"/>
      <c r="PKE17" s="134"/>
      <c r="PKF17" s="134"/>
      <c r="PKG17" s="134"/>
      <c r="PKH17" s="134"/>
      <c r="PKI17" s="134"/>
      <c r="PKJ17" s="134"/>
      <c r="PKK17" s="134"/>
      <c r="PKL17" s="134"/>
      <c r="PKM17" s="134"/>
      <c r="PKN17" s="134"/>
      <c r="PKO17" s="134"/>
      <c r="PKP17" s="134"/>
      <c r="PKQ17" s="134"/>
      <c r="PKR17" s="134"/>
      <c r="PKS17" s="134"/>
      <c r="PKT17" s="134"/>
      <c r="PKU17" s="134"/>
      <c r="PKV17" s="134"/>
      <c r="PKW17" s="134"/>
      <c r="PKX17" s="134"/>
      <c r="PKY17" s="134"/>
      <c r="PKZ17" s="134"/>
      <c r="PLA17" s="134"/>
      <c r="PLB17" s="134"/>
      <c r="PLC17" s="134"/>
      <c r="PLD17" s="134"/>
      <c r="PLE17" s="134"/>
      <c r="PLF17" s="134"/>
      <c r="PLG17" s="134"/>
      <c r="PLH17" s="134"/>
      <c r="PLI17" s="134"/>
      <c r="PLJ17" s="134"/>
      <c r="PLK17" s="134"/>
      <c r="PLL17" s="134"/>
      <c r="PLM17" s="134"/>
      <c r="PLN17" s="134"/>
      <c r="PLO17" s="134"/>
      <c r="PLP17" s="134"/>
      <c r="PLQ17" s="134"/>
      <c r="PLR17" s="134"/>
      <c r="PLS17" s="134"/>
      <c r="PLT17" s="134"/>
      <c r="PLU17" s="134"/>
      <c r="PLV17" s="134"/>
      <c r="PLW17" s="134"/>
      <c r="PLX17" s="134"/>
      <c r="PLY17" s="134"/>
      <c r="PLZ17" s="134"/>
      <c r="PMA17" s="134"/>
      <c r="PMB17" s="134"/>
      <c r="PMC17" s="134"/>
      <c r="PMD17" s="134"/>
      <c r="PME17" s="134"/>
      <c r="PMF17" s="134"/>
      <c r="PMG17" s="134"/>
      <c r="PMH17" s="134"/>
      <c r="PMI17" s="134"/>
      <c r="PMJ17" s="134"/>
      <c r="PMK17" s="134"/>
      <c r="PML17" s="134"/>
      <c r="PMM17" s="134"/>
      <c r="PMN17" s="134"/>
      <c r="PMO17" s="134"/>
      <c r="PMP17" s="134"/>
      <c r="PMQ17" s="134"/>
      <c r="PMR17" s="134"/>
      <c r="PMS17" s="134"/>
      <c r="PMT17" s="134"/>
      <c r="PMU17" s="134"/>
      <c r="PMV17" s="134"/>
      <c r="PMW17" s="134"/>
      <c r="PMX17" s="134"/>
      <c r="PMY17" s="134"/>
      <c r="PMZ17" s="134"/>
      <c r="PNA17" s="134"/>
      <c r="PNB17" s="134"/>
      <c r="PNC17" s="134"/>
      <c r="PND17" s="134"/>
      <c r="PNE17" s="134"/>
      <c r="PNF17" s="134"/>
      <c r="PNG17" s="134"/>
      <c r="PNH17" s="134"/>
      <c r="PNI17" s="134"/>
      <c r="PNJ17" s="134"/>
      <c r="PNK17" s="134"/>
      <c r="PNL17" s="134"/>
      <c r="PNM17" s="134"/>
      <c r="PNN17" s="134"/>
      <c r="PNO17" s="134"/>
      <c r="PNP17" s="134"/>
      <c r="PNQ17" s="134"/>
      <c r="PNR17" s="134"/>
      <c r="PNS17" s="134"/>
      <c r="PNT17" s="134"/>
      <c r="PNU17" s="134"/>
      <c r="PNV17" s="134"/>
      <c r="PNW17" s="134"/>
      <c r="PNX17" s="134"/>
      <c r="PNY17" s="134"/>
      <c r="PNZ17" s="134"/>
      <c r="POA17" s="134"/>
      <c r="POB17" s="134"/>
      <c r="POC17" s="134"/>
      <c r="POD17" s="134"/>
      <c r="POE17" s="134"/>
      <c r="POF17" s="134"/>
      <c r="POG17" s="134"/>
      <c r="POH17" s="134"/>
      <c r="POI17" s="134"/>
      <c r="POJ17" s="134"/>
      <c r="POK17" s="134"/>
      <c r="POL17" s="134"/>
      <c r="POM17" s="134"/>
      <c r="PON17" s="134"/>
      <c r="POO17" s="134"/>
      <c r="POP17" s="134"/>
      <c r="POQ17" s="134"/>
      <c r="POR17" s="134"/>
      <c r="POS17" s="134"/>
      <c r="POT17" s="134"/>
      <c r="POU17" s="134"/>
      <c r="POV17" s="134"/>
      <c r="POW17" s="134"/>
      <c r="POX17" s="134"/>
      <c r="POY17" s="134"/>
      <c r="POZ17" s="134"/>
      <c r="PPA17" s="134"/>
      <c r="PPB17" s="134"/>
      <c r="PPC17" s="134"/>
      <c r="PPD17" s="134"/>
      <c r="PPE17" s="134"/>
      <c r="PPF17" s="134"/>
      <c r="PPG17" s="134"/>
      <c r="PPH17" s="134"/>
      <c r="PPI17" s="134"/>
      <c r="PPJ17" s="134"/>
      <c r="PPK17" s="134"/>
      <c r="PPL17" s="134"/>
      <c r="PPM17" s="134"/>
      <c r="PPN17" s="134"/>
      <c r="PPO17" s="134"/>
      <c r="PPP17" s="134"/>
      <c r="PPQ17" s="134"/>
      <c r="PPR17" s="134"/>
      <c r="PPS17" s="134"/>
      <c r="PPT17" s="134"/>
      <c r="PPU17" s="134"/>
      <c r="PPV17" s="134"/>
      <c r="PPW17" s="134"/>
      <c r="PPX17" s="134"/>
      <c r="PPY17" s="134"/>
      <c r="PPZ17" s="134"/>
      <c r="PQA17" s="134"/>
      <c r="PQB17" s="134"/>
      <c r="PQC17" s="134"/>
      <c r="PQD17" s="134"/>
      <c r="PQE17" s="134"/>
      <c r="PQF17" s="134"/>
      <c r="PQG17" s="134"/>
      <c r="PQH17" s="134"/>
      <c r="PQI17" s="134"/>
      <c r="PQJ17" s="134"/>
      <c r="PQK17" s="134"/>
      <c r="PQL17" s="134"/>
      <c r="PQM17" s="134"/>
      <c r="PQN17" s="134"/>
      <c r="PQO17" s="134"/>
      <c r="PQP17" s="134"/>
      <c r="PQQ17" s="134"/>
      <c r="PQR17" s="134"/>
      <c r="PQS17" s="134"/>
      <c r="PQT17" s="134"/>
      <c r="PQU17" s="134"/>
      <c r="PQV17" s="134"/>
      <c r="PQW17" s="134"/>
      <c r="PQX17" s="134"/>
      <c r="PQY17" s="134"/>
      <c r="PQZ17" s="134"/>
      <c r="PRA17" s="134"/>
      <c r="PRB17" s="134"/>
      <c r="PRC17" s="134"/>
      <c r="PRD17" s="134"/>
      <c r="PRE17" s="134"/>
      <c r="PRF17" s="134"/>
      <c r="PRG17" s="134"/>
      <c r="PRH17" s="134"/>
      <c r="PRI17" s="134"/>
      <c r="PRJ17" s="134"/>
      <c r="PRK17" s="134"/>
      <c r="PRL17" s="134"/>
      <c r="PRM17" s="134"/>
      <c r="PRN17" s="134"/>
      <c r="PRO17" s="134"/>
      <c r="PRP17" s="134"/>
      <c r="PRQ17" s="134"/>
      <c r="PRR17" s="134"/>
      <c r="PRS17" s="134"/>
      <c r="PRT17" s="134"/>
      <c r="PRU17" s="134"/>
      <c r="PRV17" s="134"/>
      <c r="PRW17" s="134"/>
      <c r="PRX17" s="134"/>
      <c r="PRY17" s="134"/>
      <c r="PRZ17" s="134"/>
      <c r="PSA17" s="134"/>
      <c r="PSB17" s="134"/>
      <c r="PSC17" s="134"/>
      <c r="PSD17" s="134"/>
      <c r="PSE17" s="134"/>
      <c r="PSF17" s="134"/>
      <c r="PSG17" s="134"/>
      <c r="PSH17" s="134"/>
      <c r="PSI17" s="134"/>
      <c r="PSJ17" s="134"/>
      <c r="PSK17" s="134"/>
      <c r="PSL17" s="134"/>
      <c r="PSM17" s="134"/>
      <c r="PSN17" s="134"/>
      <c r="PSO17" s="134"/>
      <c r="PSP17" s="134"/>
      <c r="PSQ17" s="134"/>
      <c r="PSR17" s="134"/>
      <c r="PSS17" s="134"/>
      <c r="PST17" s="134"/>
      <c r="PSU17" s="134"/>
      <c r="PSV17" s="134"/>
      <c r="PSW17" s="134"/>
      <c r="PSX17" s="134"/>
      <c r="PSY17" s="134"/>
      <c r="PSZ17" s="134"/>
      <c r="PTA17" s="134"/>
      <c r="PTB17" s="134"/>
      <c r="PTC17" s="134"/>
      <c r="PTD17" s="134"/>
      <c r="PTE17" s="134"/>
      <c r="PTF17" s="134"/>
      <c r="PTG17" s="134"/>
      <c r="PTH17" s="134"/>
      <c r="PTI17" s="134"/>
      <c r="PTJ17" s="134"/>
      <c r="PTK17" s="134"/>
      <c r="PTL17" s="134"/>
      <c r="PTM17" s="134"/>
      <c r="PTN17" s="134"/>
      <c r="PTO17" s="134"/>
      <c r="PTP17" s="134"/>
      <c r="PTQ17" s="134"/>
      <c r="PTR17" s="134"/>
      <c r="PTS17" s="134"/>
      <c r="PTT17" s="134"/>
      <c r="PTU17" s="134"/>
      <c r="PTV17" s="134"/>
      <c r="PTW17" s="134"/>
      <c r="PTX17" s="134"/>
      <c r="PTY17" s="134"/>
      <c r="PTZ17" s="134"/>
      <c r="PUA17" s="134"/>
      <c r="PUB17" s="134"/>
      <c r="PUC17" s="134"/>
      <c r="PUD17" s="134"/>
      <c r="PUE17" s="134"/>
      <c r="PUF17" s="134"/>
      <c r="PUG17" s="134"/>
      <c r="PUH17" s="134"/>
      <c r="PUI17" s="134"/>
      <c r="PUJ17" s="134"/>
      <c r="PUK17" s="134"/>
      <c r="PUL17" s="134"/>
      <c r="PUM17" s="134"/>
      <c r="PUN17" s="134"/>
      <c r="PUO17" s="134"/>
      <c r="PUP17" s="134"/>
      <c r="PUQ17" s="134"/>
      <c r="PUR17" s="134"/>
      <c r="PUS17" s="134"/>
      <c r="PUT17" s="134"/>
      <c r="PUU17" s="134"/>
      <c r="PUV17" s="134"/>
      <c r="PUW17" s="134"/>
      <c r="PUX17" s="134"/>
      <c r="PUY17" s="134"/>
      <c r="PUZ17" s="134"/>
      <c r="PVA17" s="134"/>
      <c r="PVB17" s="134"/>
      <c r="PVC17" s="134"/>
      <c r="PVD17" s="134"/>
      <c r="PVE17" s="134"/>
      <c r="PVF17" s="134"/>
      <c r="PVG17" s="134"/>
      <c r="PVH17" s="134"/>
      <c r="PVI17" s="134"/>
      <c r="PVJ17" s="134"/>
      <c r="PVK17" s="134"/>
      <c r="PVL17" s="134"/>
      <c r="PVM17" s="134"/>
      <c r="PVN17" s="134"/>
      <c r="PVO17" s="134"/>
      <c r="PVP17" s="134"/>
      <c r="PVQ17" s="134"/>
      <c r="PVR17" s="134"/>
      <c r="PVS17" s="134"/>
      <c r="PVT17" s="134"/>
      <c r="PVU17" s="134"/>
      <c r="PVV17" s="134"/>
      <c r="PVW17" s="134"/>
      <c r="PVX17" s="134"/>
      <c r="PVY17" s="134"/>
      <c r="PVZ17" s="134"/>
      <c r="PWA17" s="134"/>
      <c r="PWB17" s="134"/>
      <c r="PWC17" s="134"/>
      <c r="PWD17" s="134"/>
      <c r="PWE17" s="134"/>
      <c r="PWF17" s="134"/>
      <c r="PWG17" s="134"/>
      <c r="PWH17" s="134"/>
      <c r="PWI17" s="134"/>
      <c r="PWJ17" s="134"/>
      <c r="PWK17" s="134"/>
      <c r="PWL17" s="134"/>
      <c r="PWM17" s="134"/>
      <c r="PWN17" s="134"/>
      <c r="PWO17" s="134"/>
      <c r="PWP17" s="134"/>
      <c r="PWQ17" s="134"/>
      <c r="PWR17" s="134"/>
      <c r="PWS17" s="134"/>
      <c r="PWT17" s="134"/>
      <c r="PWU17" s="134"/>
      <c r="PWV17" s="134"/>
      <c r="PWW17" s="134"/>
      <c r="PWX17" s="134"/>
      <c r="PWY17" s="134"/>
      <c r="PWZ17" s="134"/>
      <c r="PXA17" s="134"/>
      <c r="PXB17" s="134"/>
      <c r="PXC17" s="134"/>
      <c r="PXD17" s="134"/>
      <c r="PXE17" s="134"/>
      <c r="PXF17" s="134"/>
      <c r="PXG17" s="134"/>
      <c r="PXH17" s="134"/>
      <c r="PXI17" s="134"/>
      <c r="PXJ17" s="134"/>
      <c r="PXK17" s="134"/>
      <c r="PXL17" s="134"/>
      <c r="PXM17" s="134"/>
      <c r="PXN17" s="134"/>
      <c r="PXO17" s="134"/>
      <c r="PXP17" s="134"/>
      <c r="PXQ17" s="134"/>
      <c r="PXR17" s="134"/>
      <c r="PXS17" s="134"/>
      <c r="PXT17" s="134"/>
      <c r="PXU17" s="134"/>
      <c r="PXV17" s="134"/>
      <c r="PXW17" s="134"/>
      <c r="PXX17" s="134"/>
      <c r="PXY17" s="134"/>
      <c r="PXZ17" s="134"/>
      <c r="PYA17" s="134"/>
      <c r="PYB17" s="134"/>
      <c r="PYC17" s="134"/>
      <c r="PYD17" s="134"/>
      <c r="PYE17" s="134"/>
      <c r="PYF17" s="134"/>
      <c r="PYG17" s="134"/>
      <c r="PYH17" s="134"/>
      <c r="PYI17" s="134"/>
      <c r="PYJ17" s="134"/>
      <c r="PYK17" s="134"/>
      <c r="PYL17" s="134"/>
      <c r="PYM17" s="134"/>
      <c r="PYN17" s="134"/>
      <c r="PYO17" s="134"/>
      <c r="PYP17" s="134"/>
      <c r="PYQ17" s="134"/>
      <c r="PYR17" s="134"/>
      <c r="PYS17" s="134"/>
      <c r="PYT17" s="134"/>
      <c r="PYU17" s="134"/>
      <c r="PYV17" s="134"/>
      <c r="PYW17" s="134"/>
      <c r="PYX17" s="134"/>
      <c r="PYY17" s="134"/>
      <c r="PYZ17" s="134"/>
      <c r="PZA17" s="134"/>
      <c r="PZB17" s="134"/>
      <c r="PZC17" s="134"/>
      <c r="PZD17" s="134"/>
      <c r="PZE17" s="134"/>
      <c r="PZF17" s="134"/>
      <c r="PZG17" s="134"/>
      <c r="PZH17" s="134"/>
      <c r="PZI17" s="134"/>
      <c r="PZJ17" s="134"/>
      <c r="PZK17" s="134"/>
      <c r="PZL17" s="134"/>
      <c r="PZM17" s="134"/>
      <c r="PZN17" s="134"/>
      <c r="PZO17" s="134"/>
      <c r="PZP17" s="134"/>
      <c r="PZQ17" s="134"/>
      <c r="PZR17" s="134"/>
      <c r="PZS17" s="134"/>
      <c r="PZT17" s="134"/>
      <c r="PZU17" s="134"/>
      <c r="PZV17" s="134"/>
      <c r="PZW17" s="134"/>
      <c r="PZX17" s="134"/>
      <c r="PZY17" s="134"/>
      <c r="PZZ17" s="134"/>
      <c r="QAA17" s="134"/>
      <c r="QAB17" s="134"/>
      <c r="QAC17" s="134"/>
      <c r="QAD17" s="134"/>
      <c r="QAE17" s="134"/>
      <c r="QAF17" s="134"/>
      <c r="QAG17" s="134"/>
      <c r="QAH17" s="134"/>
      <c r="QAI17" s="134"/>
      <c r="QAJ17" s="134"/>
      <c r="QAK17" s="134"/>
      <c r="QAL17" s="134"/>
      <c r="QAM17" s="134"/>
      <c r="QAN17" s="134"/>
      <c r="QAO17" s="134"/>
      <c r="QAP17" s="134"/>
      <c r="QAQ17" s="134"/>
      <c r="QAR17" s="134"/>
      <c r="QAS17" s="134"/>
      <c r="QAT17" s="134"/>
      <c r="QAU17" s="134"/>
      <c r="QAV17" s="134"/>
      <c r="QAW17" s="134"/>
      <c r="QAX17" s="134"/>
      <c r="QAY17" s="134"/>
      <c r="QAZ17" s="134"/>
      <c r="QBA17" s="134"/>
      <c r="QBB17" s="134"/>
      <c r="QBC17" s="134"/>
      <c r="QBD17" s="134"/>
      <c r="QBE17" s="134"/>
      <c r="QBF17" s="134"/>
      <c r="QBG17" s="134"/>
      <c r="QBH17" s="134"/>
      <c r="QBI17" s="134"/>
      <c r="QBJ17" s="134"/>
      <c r="QBK17" s="134"/>
      <c r="QBL17" s="134"/>
      <c r="QBM17" s="134"/>
      <c r="QBN17" s="134"/>
      <c r="QBO17" s="134"/>
      <c r="QBP17" s="134"/>
      <c r="QBQ17" s="134"/>
      <c r="QBR17" s="134"/>
      <c r="QBS17" s="134"/>
      <c r="QBT17" s="134"/>
      <c r="QBU17" s="134"/>
      <c r="QBV17" s="134"/>
      <c r="QBW17" s="134"/>
      <c r="QBX17" s="134"/>
      <c r="QBY17" s="134"/>
      <c r="QBZ17" s="134"/>
      <c r="QCA17" s="134"/>
      <c r="QCB17" s="134"/>
      <c r="QCC17" s="134"/>
      <c r="QCD17" s="134"/>
      <c r="QCE17" s="134"/>
      <c r="QCF17" s="134"/>
      <c r="QCG17" s="134"/>
      <c r="QCH17" s="134"/>
      <c r="QCI17" s="134"/>
      <c r="QCJ17" s="134"/>
      <c r="QCK17" s="134"/>
      <c r="QCL17" s="134"/>
      <c r="QCM17" s="134"/>
      <c r="QCN17" s="134"/>
      <c r="QCO17" s="134"/>
      <c r="QCP17" s="134"/>
      <c r="QCQ17" s="134"/>
      <c r="QCR17" s="134"/>
      <c r="QCS17" s="134"/>
      <c r="QCT17" s="134"/>
      <c r="QCU17" s="134"/>
      <c r="QCV17" s="134"/>
      <c r="QCW17" s="134"/>
      <c r="QCX17" s="134"/>
      <c r="QCY17" s="134"/>
      <c r="QCZ17" s="134"/>
      <c r="QDA17" s="134"/>
      <c r="QDB17" s="134"/>
      <c r="QDC17" s="134"/>
      <c r="QDD17" s="134"/>
      <c r="QDE17" s="134"/>
      <c r="QDF17" s="134"/>
      <c r="QDG17" s="134"/>
      <c r="QDH17" s="134"/>
      <c r="QDI17" s="134"/>
      <c r="QDJ17" s="134"/>
      <c r="QDK17" s="134"/>
      <c r="QDL17" s="134"/>
      <c r="QDM17" s="134"/>
      <c r="QDN17" s="134"/>
      <c r="QDO17" s="134"/>
      <c r="QDP17" s="134"/>
      <c r="QDQ17" s="134"/>
      <c r="QDR17" s="134"/>
      <c r="QDS17" s="134"/>
      <c r="QDT17" s="134"/>
      <c r="QDU17" s="134"/>
      <c r="QDV17" s="134"/>
      <c r="QDW17" s="134"/>
      <c r="QDX17" s="134"/>
      <c r="QDY17" s="134"/>
      <c r="QDZ17" s="134"/>
      <c r="QEA17" s="134"/>
      <c r="QEB17" s="134"/>
      <c r="QEC17" s="134"/>
      <c r="QED17" s="134"/>
      <c r="QEE17" s="134"/>
      <c r="QEF17" s="134"/>
      <c r="QEG17" s="134"/>
      <c r="QEH17" s="134"/>
      <c r="QEI17" s="134"/>
      <c r="QEJ17" s="134"/>
      <c r="QEK17" s="134"/>
      <c r="QEL17" s="134"/>
      <c r="QEM17" s="134"/>
      <c r="QEN17" s="134"/>
      <c r="QEO17" s="134"/>
      <c r="QEP17" s="134"/>
      <c r="QEQ17" s="134"/>
      <c r="QER17" s="134"/>
      <c r="QES17" s="134"/>
      <c r="QET17" s="134"/>
      <c r="QEU17" s="134"/>
      <c r="QEV17" s="134"/>
      <c r="QEW17" s="134"/>
      <c r="QEX17" s="134"/>
      <c r="QEY17" s="134"/>
      <c r="QEZ17" s="134"/>
      <c r="QFA17" s="134"/>
      <c r="QFB17" s="134"/>
      <c r="QFC17" s="134"/>
      <c r="QFD17" s="134"/>
      <c r="QFE17" s="134"/>
      <c r="QFF17" s="134"/>
      <c r="QFG17" s="134"/>
      <c r="QFH17" s="134"/>
      <c r="QFI17" s="134"/>
      <c r="QFJ17" s="134"/>
      <c r="QFK17" s="134"/>
      <c r="QFL17" s="134"/>
      <c r="QFM17" s="134"/>
      <c r="QFN17" s="134"/>
      <c r="QFO17" s="134"/>
      <c r="QFP17" s="134"/>
      <c r="QFQ17" s="134"/>
      <c r="QFR17" s="134"/>
      <c r="QFS17" s="134"/>
      <c r="QFT17" s="134"/>
      <c r="QFU17" s="134"/>
      <c r="QFV17" s="134"/>
      <c r="QFW17" s="134"/>
      <c r="QFX17" s="134"/>
      <c r="QFY17" s="134"/>
      <c r="QFZ17" s="134"/>
      <c r="QGA17" s="134"/>
      <c r="QGB17" s="134"/>
      <c r="QGC17" s="134"/>
      <c r="QGD17" s="134"/>
      <c r="QGE17" s="134"/>
      <c r="QGF17" s="134"/>
      <c r="QGG17" s="134"/>
      <c r="QGH17" s="134"/>
      <c r="QGI17" s="134"/>
      <c r="QGJ17" s="134"/>
      <c r="QGK17" s="134"/>
      <c r="QGL17" s="134"/>
      <c r="QGM17" s="134"/>
      <c r="QGN17" s="134"/>
      <c r="QGO17" s="134"/>
      <c r="QGP17" s="134"/>
      <c r="QGQ17" s="134"/>
      <c r="QGR17" s="134"/>
      <c r="QGS17" s="134"/>
      <c r="QGT17" s="134"/>
      <c r="QGU17" s="134"/>
      <c r="QGV17" s="134"/>
      <c r="QGW17" s="134"/>
      <c r="QGX17" s="134"/>
      <c r="QGY17" s="134"/>
      <c r="QGZ17" s="134"/>
      <c r="QHA17" s="134"/>
      <c r="QHB17" s="134"/>
      <c r="QHC17" s="134"/>
      <c r="QHD17" s="134"/>
      <c r="QHE17" s="134"/>
      <c r="QHF17" s="134"/>
      <c r="QHG17" s="134"/>
      <c r="QHH17" s="134"/>
      <c r="QHI17" s="134"/>
      <c r="QHJ17" s="134"/>
      <c r="QHK17" s="134"/>
      <c r="QHL17" s="134"/>
      <c r="QHM17" s="134"/>
      <c r="QHN17" s="134"/>
      <c r="QHO17" s="134"/>
      <c r="QHP17" s="134"/>
      <c r="QHQ17" s="134"/>
      <c r="QHR17" s="134"/>
      <c r="QHS17" s="134"/>
      <c r="QHT17" s="134"/>
      <c r="QHU17" s="134"/>
      <c r="QHV17" s="134"/>
      <c r="QHW17" s="134"/>
      <c r="QHX17" s="134"/>
      <c r="QHY17" s="134"/>
      <c r="QHZ17" s="134"/>
      <c r="QIA17" s="134"/>
      <c r="QIB17" s="134"/>
      <c r="QIC17" s="134"/>
      <c r="QID17" s="134"/>
      <c r="QIE17" s="134"/>
      <c r="QIF17" s="134"/>
      <c r="QIG17" s="134"/>
      <c r="QIH17" s="134"/>
      <c r="QII17" s="134"/>
      <c r="QIJ17" s="134"/>
      <c r="QIK17" s="134"/>
      <c r="QIL17" s="134"/>
      <c r="QIM17" s="134"/>
      <c r="QIN17" s="134"/>
      <c r="QIO17" s="134"/>
      <c r="QIP17" s="134"/>
      <c r="QIQ17" s="134"/>
      <c r="QIR17" s="134"/>
      <c r="QIS17" s="134"/>
      <c r="QIT17" s="134"/>
      <c r="QIU17" s="134"/>
      <c r="QIV17" s="134"/>
      <c r="QIW17" s="134"/>
      <c r="QIX17" s="134"/>
      <c r="QIY17" s="134"/>
      <c r="QIZ17" s="134"/>
      <c r="QJA17" s="134"/>
      <c r="QJB17" s="134"/>
      <c r="QJC17" s="134"/>
      <c r="QJD17" s="134"/>
      <c r="QJE17" s="134"/>
      <c r="QJF17" s="134"/>
      <c r="QJG17" s="134"/>
      <c r="QJH17" s="134"/>
      <c r="QJI17" s="134"/>
      <c r="QJJ17" s="134"/>
      <c r="QJK17" s="134"/>
      <c r="QJL17" s="134"/>
      <c r="QJM17" s="134"/>
      <c r="QJN17" s="134"/>
      <c r="QJO17" s="134"/>
      <c r="QJP17" s="134"/>
      <c r="QJQ17" s="134"/>
      <c r="QJR17" s="134"/>
      <c r="QJS17" s="134"/>
      <c r="QJT17" s="134"/>
      <c r="QJU17" s="134"/>
      <c r="QJV17" s="134"/>
      <c r="QJW17" s="134"/>
      <c r="QJX17" s="134"/>
      <c r="QJY17" s="134"/>
      <c r="QJZ17" s="134"/>
      <c r="QKA17" s="134"/>
      <c r="QKB17" s="134"/>
      <c r="QKC17" s="134"/>
      <c r="QKD17" s="134"/>
      <c r="QKE17" s="134"/>
      <c r="QKF17" s="134"/>
      <c r="QKG17" s="134"/>
      <c r="QKH17" s="134"/>
      <c r="QKI17" s="134"/>
      <c r="QKJ17" s="134"/>
      <c r="QKK17" s="134"/>
      <c r="QKL17" s="134"/>
      <c r="QKM17" s="134"/>
      <c r="QKN17" s="134"/>
      <c r="QKO17" s="134"/>
      <c r="QKP17" s="134"/>
      <c r="QKQ17" s="134"/>
      <c r="QKR17" s="134"/>
      <c r="QKS17" s="134"/>
      <c r="QKT17" s="134"/>
      <c r="QKU17" s="134"/>
      <c r="QKV17" s="134"/>
      <c r="QKW17" s="134"/>
      <c r="QKX17" s="134"/>
      <c r="QKY17" s="134"/>
      <c r="QKZ17" s="134"/>
      <c r="QLA17" s="134"/>
      <c r="QLB17" s="134"/>
      <c r="QLC17" s="134"/>
      <c r="QLD17" s="134"/>
      <c r="QLE17" s="134"/>
      <c r="QLF17" s="134"/>
      <c r="QLG17" s="134"/>
      <c r="QLH17" s="134"/>
      <c r="QLI17" s="134"/>
      <c r="QLJ17" s="134"/>
      <c r="QLK17" s="134"/>
      <c r="QLL17" s="134"/>
      <c r="QLM17" s="134"/>
      <c r="QLN17" s="134"/>
      <c r="QLO17" s="134"/>
      <c r="QLP17" s="134"/>
      <c r="QLQ17" s="134"/>
      <c r="QLR17" s="134"/>
      <c r="QLS17" s="134"/>
      <c r="QLT17" s="134"/>
      <c r="QLU17" s="134"/>
      <c r="QLV17" s="134"/>
      <c r="QLW17" s="134"/>
      <c r="QLX17" s="134"/>
      <c r="QLY17" s="134"/>
      <c r="QLZ17" s="134"/>
      <c r="QMA17" s="134"/>
      <c r="QMB17" s="134"/>
      <c r="QMC17" s="134"/>
      <c r="QMD17" s="134"/>
      <c r="QME17" s="134"/>
      <c r="QMF17" s="134"/>
      <c r="QMG17" s="134"/>
      <c r="QMH17" s="134"/>
      <c r="QMI17" s="134"/>
      <c r="QMJ17" s="134"/>
      <c r="QMK17" s="134"/>
      <c r="QML17" s="134"/>
      <c r="QMM17" s="134"/>
      <c r="QMN17" s="134"/>
      <c r="QMO17" s="134"/>
      <c r="QMP17" s="134"/>
      <c r="QMQ17" s="134"/>
      <c r="QMR17" s="134"/>
      <c r="QMS17" s="134"/>
      <c r="QMT17" s="134"/>
      <c r="QMU17" s="134"/>
      <c r="QMV17" s="134"/>
      <c r="QMW17" s="134"/>
      <c r="QMX17" s="134"/>
      <c r="QMY17" s="134"/>
      <c r="QMZ17" s="134"/>
      <c r="QNA17" s="134"/>
      <c r="QNB17" s="134"/>
      <c r="QNC17" s="134"/>
      <c r="QND17" s="134"/>
      <c r="QNE17" s="134"/>
      <c r="QNF17" s="134"/>
      <c r="QNG17" s="134"/>
      <c r="QNH17" s="134"/>
      <c r="QNI17" s="134"/>
      <c r="QNJ17" s="134"/>
      <c r="QNK17" s="134"/>
      <c r="QNL17" s="134"/>
      <c r="QNM17" s="134"/>
      <c r="QNN17" s="134"/>
      <c r="QNO17" s="134"/>
      <c r="QNP17" s="134"/>
      <c r="QNQ17" s="134"/>
      <c r="QNR17" s="134"/>
      <c r="QNS17" s="134"/>
      <c r="QNT17" s="134"/>
      <c r="QNU17" s="134"/>
      <c r="QNV17" s="134"/>
      <c r="QNW17" s="134"/>
      <c r="QNX17" s="134"/>
      <c r="QNY17" s="134"/>
      <c r="QNZ17" s="134"/>
      <c r="QOA17" s="134"/>
      <c r="QOB17" s="134"/>
      <c r="QOC17" s="134"/>
      <c r="QOD17" s="134"/>
      <c r="QOE17" s="134"/>
      <c r="QOF17" s="134"/>
      <c r="QOG17" s="134"/>
      <c r="QOH17" s="134"/>
      <c r="QOI17" s="134"/>
      <c r="QOJ17" s="134"/>
      <c r="QOK17" s="134"/>
      <c r="QOL17" s="134"/>
      <c r="QOM17" s="134"/>
      <c r="QON17" s="134"/>
      <c r="QOO17" s="134"/>
      <c r="QOP17" s="134"/>
      <c r="QOQ17" s="134"/>
      <c r="QOR17" s="134"/>
      <c r="QOS17" s="134"/>
      <c r="QOT17" s="134"/>
      <c r="QOU17" s="134"/>
      <c r="QOV17" s="134"/>
      <c r="QOW17" s="134"/>
      <c r="QOX17" s="134"/>
      <c r="QOY17" s="134"/>
      <c r="QOZ17" s="134"/>
      <c r="QPA17" s="134"/>
      <c r="QPB17" s="134"/>
      <c r="QPC17" s="134"/>
      <c r="QPD17" s="134"/>
      <c r="QPE17" s="134"/>
      <c r="QPF17" s="134"/>
      <c r="QPG17" s="134"/>
      <c r="QPH17" s="134"/>
      <c r="QPI17" s="134"/>
      <c r="QPJ17" s="134"/>
      <c r="QPK17" s="134"/>
      <c r="QPL17" s="134"/>
      <c r="QPM17" s="134"/>
      <c r="QPN17" s="134"/>
      <c r="QPO17" s="134"/>
      <c r="QPP17" s="134"/>
      <c r="QPQ17" s="134"/>
      <c r="QPR17" s="134"/>
      <c r="QPS17" s="134"/>
      <c r="QPT17" s="134"/>
      <c r="QPU17" s="134"/>
      <c r="QPV17" s="134"/>
      <c r="QPW17" s="134"/>
      <c r="QPX17" s="134"/>
      <c r="QPY17" s="134"/>
      <c r="QPZ17" s="134"/>
      <c r="QQA17" s="134"/>
      <c r="QQB17" s="134"/>
      <c r="QQC17" s="134"/>
      <c r="QQD17" s="134"/>
      <c r="QQE17" s="134"/>
      <c r="QQF17" s="134"/>
      <c r="QQG17" s="134"/>
      <c r="QQH17" s="134"/>
      <c r="QQI17" s="134"/>
      <c r="QQJ17" s="134"/>
      <c r="QQK17" s="134"/>
      <c r="QQL17" s="134"/>
      <c r="QQM17" s="134"/>
      <c r="QQN17" s="134"/>
      <c r="QQO17" s="134"/>
      <c r="QQP17" s="134"/>
      <c r="QQQ17" s="134"/>
      <c r="QQR17" s="134"/>
      <c r="QQS17" s="134"/>
      <c r="QQT17" s="134"/>
      <c r="QQU17" s="134"/>
      <c r="QQV17" s="134"/>
      <c r="QQW17" s="134"/>
      <c r="QQX17" s="134"/>
      <c r="QQY17" s="134"/>
      <c r="QQZ17" s="134"/>
      <c r="QRA17" s="134"/>
      <c r="QRB17" s="134"/>
      <c r="QRC17" s="134"/>
      <c r="QRD17" s="134"/>
      <c r="QRE17" s="134"/>
      <c r="QRF17" s="134"/>
      <c r="QRG17" s="134"/>
      <c r="QRH17" s="134"/>
      <c r="QRI17" s="134"/>
      <c r="QRJ17" s="134"/>
      <c r="QRK17" s="134"/>
      <c r="QRL17" s="134"/>
      <c r="QRM17" s="134"/>
      <c r="QRN17" s="134"/>
      <c r="QRO17" s="134"/>
      <c r="QRP17" s="134"/>
      <c r="QRQ17" s="134"/>
      <c r="QRR17" s="134"/>
      <c r="QRS17" s="134"/>
      <c r="QRT17" s="134"/>
      <c r="QRU17" s="134"/>
      <c r="QRV17" s="134"/>
      <c r="QRW17" s="134"/>
      <c r="QRX17" s="134"/>
      <c r="QRY17" s="134"/>
      <c r="QRZ17" s="134"/>
      <c r="QSA17" s="134"/>
      <c r="QSB17" s="134"/>
      <c r="QSC17" s="134"/>
      <c r="QSD17" s="134"/>
      <c r="QSE17" s="134"/>
      <c r="QSF17" s="134"/>
      <c r="QSG17" s="134"/>
      <c r="QSH17" s="134"/>
      <c r="QSI17" s="134"/>
      <c r="QSJ17" s="134"/>
      <c r="QSK17" s="134"/>
      <c r="QSL17" s="134"/>
      <c r="QSM17" s="134"/>
      <c r="QSN17" s="134"/>
      <c r="QSO17" s="134"/>
      <c r="QSP17" s="134"/>
      <c r="QSQ17" s="134"/>
      <c r="QSR17" s="134"/>
      <c r="QSS17" s="134"/>
      <c r="QST17" s="134"/>
      <c r="QSU17" s="134"/>
      <c r="QSV17" s="134"/>
      <c r="QSW17" s="134"/>
      <c r="QSX17" s="134"/>
      <c r="QSY17" s="134"/>
      <c r="QSZ17" s="134"/>
      <c r="QTA17" s="134"/>
      <c r="QTB17" s="134"/>
      <c r="QTC17" s="134"/>
      <c r="QTD17" s="134"/>
      <c r="QTE17" s="134"/>
      <c r="QTF17" s="134"/>
      <c r="QTG17" s="134"/>
      <c r="QTH17" s="134"/>
      <c r="QTI17" s="134"/>
      <c r="QTJ17" s="134"/>
      <c r="QTK17" s="134"/>
      <c r="QTL17" s="134"/>
      <c r="QTM17" s="134"/>
      <c r="QTN17" s="134"/>
      <c r="QTO17" s="134"/>
      <c r="QTP17" s="134"/>
      <c r="QTQ17" s="134"/>
      <c r="QTR17" s="134"/>
      <c r="QTS17" s="134"/>
      <c r="QTT17" s="134"/>
      <c r="QTU17" s="134"/>
      <c r="QTV17" s="134"/>
      <c r="QTW17" s="134"/>
      <c r="QTX17" s="134"/>
      <c r="QTY17" s="134"/>
      <c r="QTZ17" s="134"/>
      <c r="QUA17" s="134"/>
      <c r="QUB17" s="134"/>
      <c r="QUC17" s="134"/>
      <c r="QUD17" s="134"/>
      <c r="QUE17" s="134"/>
      <c r="QUF17" s="134"/>
      <c r="QUG17" s="134"/>
      <c r="QUH17" s="134"/>
      <c r="QUI17" s="134"/>
      <c r="QUJ17" s="134"/>
      <c r="QUK17" s="134"/>
      <c r="QUL17" s="134"/>
      <c r="QUM17" s="134"/>
      <c r="QUN17" s="134"/>
      <c r="QUO17" s="134"/>
      <c r="QUP17" s="134"/>
      <c r="QUQ17" s="134"/>
      <c r="QUR17" s="134"/>
      <c r="QUS17" s="134"/>
      <c r="QUT17" s="134"/>
      <c r="QUU17" s="134"/>
      <c r="QUV17" s="134"/>
      <c r="QUW17" s="134"/>
      <c r="QUX17" s="134"/>
      <c r="QUY17" s="134"/>
      <c r="QUZ17" s="134"/>
      <c r="QVA17" s="134"/>
      <c r="QVB17" s="134"/>
      <c r="QVC17" s="134"/>
      <c r="QVD17" s="134"/>
      <c r="QVE17" s="134"/>
      <c r="QVF17" s="134"/>
      <c r="QVG17" s="134"/>
      <c r="QVH17" s="134"/>
      <c r="QVI17" s="134"/>
      <c r="QVJ17" s="134"/>
      <c r="QVK17" s="134"/>
      <c r="QVL17" s="134"/>
      <c r="QVM17" s="134"/>
      <c r="QVN17" s="134"/>
      <c r="QVO17" s="134"/>
      <c r="QVP17" s="134"/>
      <c r="QVQ17" s="134"/>
      <c r="QVR17" s="134"/>
      <c r="QVS17" s="134"/>
      <c r="QVT17" s="134"/>
      <c r="QVU17" s="134"/>
      <c r="QVV17" s="134"/>
      <c r="QVW17" s="134"/>
      <c r="QVX17" s="134"/>
      <c r="QVY17" s="134"/>
      <c r="QVZ17" s="134"/>
      <c r="QWA17" s="134"/>
      <c r="QWB17" s="134"/>
      <c r="QWC17" s="134"/>
      <c r="QWD17" s="134"/>
      <c r="QWE17" s="134"/>
      <c r="QWF17" s="134"/>
      <c r="QWG17" s="134"/>
      <c r="QWH17" s="134"/>
      <c r="QWI17" s="134"/>
      <c r="QWJ17" s="134"/>
      <c r="QWK17" s="134"/>
      <c r="QWL17" s="134"/>
      <c r="QWM17" s="134"/>
      <c r="QWN17" s="134"/>
      <c r="QWO17" s="134"/>
      <c r="QWP17" s="134"/>
      <c r="QWQ17" s="134"/>
      <c r="QWR17" s="134"/>
      <c r="QWS17" s="134"/>
      <c r="QWT17" s="134"/>
      <c r="QWU17" s="134"/>
      <c r="QWV17" s="134"/>
      <c r="QWW17" s="134"/>
      <c r="QWX17" s="134"/>
      <c r="QWY17" s="134"/>
      <c r="QWZ17" s="134"/>
      <c r="QXA17" s="134"/>
      <c r="QXB17" s="134"/>
      <c r="QXC17" s="134"/>
      <c r="QXD17" s="134"/>
      <c r="QXE17" s="134"/>
      <c r="QXF17" s="134"/>
      <c r="QXG17" s="134"/>
      <c r="QXH17" s="134"/>
      <c r="QXI17" s="134"/>
      <c r="QXJ17" s="134"/>
      <c r="QXK17" s="134"/>
      <c r="QXL17" s="134"/>
      <c r="QXM17" s="134"/>
      <c r="QXN17" s="134"/>
      <c r="QXO17" s="134"/>
      <c r="QXP17" s="134"/>
      <c r="QXQ17" s="134"/>
      <c r="QXR17" s="134"/>
      <c r="QXS17" s="134"/>
      <c r="QXT17" s="134"/>
      <c r="QXU17" s="134"/>
      <c r="QXV17" s="134"/>
      <c r="QXW17" s="134"/>
      <c r="QXX17" s="134"/>
      <c r="QXY17" s="134"/>
      <c r="QXZ17" s="134"/>
      <c r="QYA17" s="134"/>
      <c r="QYB17" s="134"/>
      <c r="QYC17" s="134"/>
      <c r="QYD17" s="134"/>
      <c r="QYE17" s="134"/>
      <c r="QYF17" s="134"/>
      <c r="QYG17" s="134"/>
      <c r="QYH17" s="134"/>
      <c r="QYI17" s="134"/>
      <c r="QYJ17" s="134"/>
      <c r="QYK17" s="134"/>
      <c r="QYL17" s="134"/>
      <c r="QYM17" s="134"/>
      <c r="QYN17" s="134"/>
      <c r="QYO17" s="134"/>
      <c r="QYP17" s="134"/>
      <c r="QYQ17" s="134"/>
      <c r="QYR17" s="134"/>
      <c r="QYS17" s="134"/>
      <c r="QYT17" s="134"/>
      <c r="QYU17" s="134"/>
      <c r="QYV17" s="134"/>
      <c r="QYW17" s="134"/>
      <c r="QYX17" s="134"/>
      <c r="QYY17" s="134"/>
      <c r="QYZ17" s="134"/>
      <c r="QZA17" s="134"/>
      <c r="QZB17" s="134"/>
      <c r="QZC17" s="134"/>
      <c r="QZD17" s="134"/>
      <c r="QZE17" s="134"/>
      <c r="QZF17" s="134"/>
      <c r="QZG17" s="134"/>
      <c r="QZH17" s="134"/>
      <c r="QZI17" s="134"/>
      <c r="QZJ17" s="134"/>
      <c r="QZK17" s="134"/>
      <c r="QZL17" s="134"/>
      <c r="QZM17" s="134"/>
      <c r="QZN17" s="134"/>
      <c r="QZO17" s="134"/>
      <c r="QZP17" s="134"/>
      <c r="QZQ17" s="134"/>
      <c r="QZR17" s="134"/>
      <c r="QZS17" s="134"/>
      <c r="QZT17" s="134"/>
      <c r="QZU17" s="134"/>
      <c r="QZV17" s="134"/>
      <c r="QZW17" s="134"/>
      <c r="QZX17" s="134"/>
      <c r="QZY17" s="134"/>
      <c r="QZZ17" s="134"/>
      <c r="RAA17" s="134"/>
      <c r="RAB17" s="134"/>
      <c r="RAC17" s="134"/>
      <c r="RAD17" s="134"/>
      <c r="RAE17" s="134"/>
      <c r="RAF17" s="134"/>
      <c r="RAG17" s="134"/>
      <c r="RAH17" s="134"/>
      <c r="RAI17" s="134"/>
      <c r="RAJ17" s="134"/>
      <c r="RAK17" s="134"/>
      <c r="RAL17" s="134"/>
      <c r="RAM17" s="134"/>
      <c r="RAN17" s="134"/>
      <c r="RAO17" s="134"/>
      <c r="RAP17" s="134"/>
      <c r="RAQ17" s="134"/>
      <c r="RAR17" s="134"/>
      <c r="RAS17" s="134"/>
      <c r="RAT17" s="134"/>
      <c r="RAU17" s="134"/>
      <c r="RAV17" s="134"/>
      <c r="RAW17" s="134"/>
      <c r="RAX17" s="134"/>
      <c r="RAY17" s="134"/>
      <c r="RAZ17" s="134"/>
      <c r="RBA17" s="134"/>
      <c r="RBB17" s="134"/>
      <c r="RBC17" s="134"/>
      <c r="RBD17" s="134"/>
      <c r="RBE17" s="134"/>
      <c r="RBF17" s="134"/>
      <c r="RBG17" s="134"/>
      <c r="RBH17" s="134"/>
      <c r="RBI17" s="134"/>
      <c r="RBJ17" s="134"/>
      <c r="RBK17" s="134"/>
      <c r="RBL17" s="134"/>
      <c r="RBM17" s="134"/>
      <c r="RBN17" s="134"/>
      <c r="RBO17" s="134"/>
      <c r="RBP17" s="134"/>
      <c r="RBQ17" s="134"/>
      <c r="RBR17" s="134"/>
      <c r="RBS17" s="134"/>
      <c r="RBT17" s="134"/>
      <c r="RBU17" s="134"/>
      <c r="RBV17" s="134"/>
      <c r="RBW17" s="134"/>
      <c r="RBX17" s="134"/>
      <c r="RBY17" s="134"/>
      <c r="RBZ17" s="134"/>
      <c r="RCA17" s="134"/>
      <c r="RCB17" s="134"/>
      <c r="RCC17" s="134"/>
      <c r="RCD17" s="134"/>
      <c r="RCE17" s="134"/>
      <c r="RCF17" s="134"/>
      <c r="RCG17" s="134"/>
      <c r="RCH17" s="134"/>
      <c r="RCI17" s="134"/>
      <c r="RCJ17" s="134"/>
      <c r="RCK17" s="134"/>
      <c r="RCL17" s="134"/>
      <c r="RCM17" s="134"/>
      <c r="RCN17" s="134"/>
      <c r="RCO17" s="134"/>
      <c r="RCP17" s="134"/>
      <c r="RCQ17" s="134"/>
      <c r="RCR17" s="134"/>
      <c r="RCS17" s="134"/>
      <c r="RCT17" s="134"/>
      <c r="RCU17" s="134"/>
      <c r="RCV17" s="134"/>
      <c r="RCW17" s="134"/>
      <c r="RCX17" s="134"/>
      <c r="RCY17" s="134"/>
      <c r="RCZ17" s="134"/>
      <c r="RDA17" s="134"/>
      <c r="RDB17" s="134"/>
      <c r="RDC17" s="134"/>
      <c r="RDD17" s="134"/>
      <c r="RDE17" s="134"/>
      <c r="RDF17" s="134"/>
      <c r="RDG17" s="134"/>
      <c r="RDH17" s="134"/>
      <c r="RDI17" s="134"/>
      <c r="RDJ17" s="134"/>
      <c r="RDK17" s="134"/>
      <c r="RDL17" s="134"/>
      <c r="RDM17" s="134"/>
      <c r="RDN17" s="134"/>
      <c r="RDO17" s="134"/>
      <c r="RDP17" s="134"/>
      <c r="RDQ17" s="134"/>
      <c r="RDR17" s="134"/>
      <c r="RDS17" s="134"/>
      <c r="RDT17" s="134"/>
      <c r="RDU17" s="134"/>
      <c r="RDV17" s="134"/>
      <c r="RDW17" s="134"/>
      <c r="RDX17" s="134"/>
      <c r="RDY17" s="134"/>
      <c r="RDZ17" s="134"/>
      <c r="REA17" s="134"/>
      <c r="REB17" s="134"/>
      <c r="REC17" s="134"/>
      <c r="RED17" s="134"/>
      <c r="REE17" s="134"/>
      <c r="REF17" s="134"/>
      <c r="REG17" s="134"/>
      <c r="REH17" s="134"/>
      <c r="REI17" s="134"/>
      <c r="REJ17" s="134"/>
      <c r="REK17" s="134"/>
      <c r="REL17" s="134"/>
      <c r="REM17" s="134"/>
      <c r="REN17" s="134"/>
      <c r="REO17" s="134"/>
      <c r="REP17" s="134"/>
      <c r="REQ17" s="134"/>
      <c r="RER17" s="134"/>
      <c r="RES17" s="134"/>
      <c r="RET17" s="134"/>
      <c r="REU17" s="134"/>
      <c r="REV17" s="134"/>
      <c r="REW17" s="134"/>
      <c r="REX17" s="134"/>
      <c r="REY17" s="134"/>
      <c r="REZ17" s="134"/>
      <c r="RFA17" s="134"/>
      <c r="RFB17" s="134"/>
      <c r="RFC17" s="134"/>
      <c r="RFD17" s="134"/>
      <c r="RFE17" s="134"/>
      <c r="RFF17" s="134"/>
      <c r="RFG17" s="134"/>
      <c r="RFH17" s="134"/>
      <c r="RFI17" s="134"/>
      <c r="RFJ17" s="134"/>
      <c r="RFK17" s="134"/>
      <c r="RFL17" s="134"/>
      <c r="RFM17" s="134"/>
      <c r="RFN17" s="134"/>
      <c r="RFO17" s="134"/>
      <c r="RFP17" s="134"/>
      <c r="RFQ17" s="134"/>
      <c r="RFR17" s="134"/>
      <c r="RFS17" s="134"/>
      <c r="RFT17" s="134"/>
      <c r="RFU17" s="134"/>
      <c r="RFV17" s="134"/>
      <c r="RFW17" s="134"/>
      <c r="RFX17" s="134"/>
      <c r="RFY17" s="134"/>
      <c r="RFZ17" s="134"/>
      <c r="RGA17" s="134"/>
      <c r="RGB17" s="134"/>
      <c r="RGC17" s="134"/>
      <c r="RGD17" s="134"/>
      <c r="RGE17" s="134"/>
      <c r="RGF17" s="134"/>
      <c r="RGG17" s="134"/>
      <c r="RGH17" s="134"/>
      <c r="RGI17" s="134"/>
      <c r="RGJ17" s="134"/>
      <c r="RGK17" s="134"/>
      <c r="RGL17" s="134"/>
      <c r="RGM17" s="134"/>
      <c r="RGN17" s="134"/>
      <c r="RGO17" s="134"/>
      <c r="RGP17" s="134"/>
      <c r="RGQ17" s="134"/>
      <c r="RGR17" s="134"/>
      <c r="RGS17" s="134"/>
      <c r="RGT17" s="134"/>
      <c r="RGU17" s="134"/>
      <c r="RGV17" s="134"/>
      <c r="RGW17" s="134"/>
      <c r="RGX17" s="134"/>
      <c r="RGY17" s="134"/>
      <c r="RGZ17" s="134"/>
      <c r="RHA17" s="134"/>
      <c r="RHB17" s="134"/>
      <c r="RHC17" s="134"/>
      <c r="RHD17" s="134"/>
      <c r="RHE17" s="134"/>
      <c r="RHF17" s="134"/>
      <c r="RHG17" s="134"/>
      <c r="RHH17" s="134"/>
      <c r="RHI17" s="134"/>
      <c r="RHJ17" s="134"/>
      <c r="RHK17" s="134"/>
      <c r="RHL17" s="134"/>
      <c r="RHM17" s="134"/>
      <c r="RHN17" s="134"/>
      <c r="RHO17" s="134"/>
      <c r="RHP17" s="134"/>
      <c r="RHQ17" s="134"/>
      <c r="RHR17" s="134"/>
      <c r="RHS17" s="134"/>
      <c r="RHT17" s="134"/>
      <c r="RHU17" s="134"/>
      <c r="RHV17" s="134"/>
      <c r="RHW17" s="134"/>
      <c r="RHX17" s="134"/>
      <c r="RHY17" s="134"/>
      <c r="RHZ17" s="134"/>
      <c r="RIA17" s="134"/>
      <c r="RIB17" s="134"/>
      <c r="RIC17" s="134"/>
      <c r="RID17" s="134"/>
      <c r="RIE17" s="134"/>
      <c r="RIF17" s="134"/>
      <c r="RIG17" s="134"/>
      <c r="RIH17" s="134"/>
      <c r="RII17" s="134"/>
      <c r="RIJ17" s="134"/>
      <c r="RIK17" s="134"/>
      <c r="RIL17" s="134"/>
      <c r="RIM17" s="134"/>
      <c r="RIN17" s="134"/>
      <c r="RIO17" s="134"/>
      <c r="RIP17" s="134"/>
      <c r="RIQ17" s="134"/>
      <c r="RIR17" s="134"/>
      <c r="RIS17" s="134"/>
      <c r="RIT17" s="134"/>
      <c r="RIU17" s="134"/>
      <c r="RIV17" s="134"/>
      <c r="RIW17" s="134"/>
      <c r="RIX17" s="134"/>
      <c r="RIY17" s="134"/>
      <c r="RIZ17" s="134"/>
      <c r="RJA17" s="134"/>
      <c r="RJB17" s="134"/>
      <c r="RJC17" s="134"/>
      <c r="RJD17" s="134"/>
      <c r="RJE17" s="134"/>
      <c r="RJF17" s="134"/>
      <c r="RJG17" s="134"/>
      <c r="RJH17" s="134"/>
      <c r="RJI17" s="134"/>
      <c r="RJJ17" s="134"/>
      <c r="RJK17" s="134"/>
      <c r="RJL17" s="134"/>
      <c r="RJM17" s="134"/>
      <c r="RJN17" s="134"/>
      <c r="RJO17" s="134"/>
      <c r="RJP17" s="134"/>
      <c r="RJQ17" s="134"/>
      <c r="RJR17" s="134"/>
      <c r="RJS17" s="134"/>
      <c r="RJT17" s="134"/>
      <c r="RJU17" s="134"/>
      <c r="RJV17" s="134"/>
      <c r="RJW17" s="134"/>
      <c r="RJX17" s="134"/>
      <c r="RJY17" s="134"/>
      <c r="RJZ17" s="134"/>
      <c r="RKA17" s="134"/>
      <c r="RKB17" s="134"/>
      <c r="RKC17" s="134"/>
      <c r="RKD17" s="134"/>
      <c r="RKE17" s="134"/>
      <c r="RKF17" s="134"/>
      <c r="RKG17" s="134"/>
      <c r="RKH17" s="134"/>
      <c r="RKI17" s="134"/>
      <c r="RKJ17" s="134"/>
      <c r="RKK17" s="134"/>
      <c r="RKL17" s="134"/>
      <c r="RKM17" s="134"/>
      <c r="RKN17" s="134"/>
      <c r="RKO17" s="134"/>
      <c r="RKP17" s="134"/>
      <c r="RKQ17" s="134"/>
      <c r="RKR17" s="134"/>
      <c r="RKS17" s="134"/>
      <c r="RKT17" s="134"/>
      <c r="RKU17" s="134"/>
      <c r="RKV17" s="134"/>
      <c r="RKW17" s="134"/>
      <c r="RKX17" s="134"/>
      <c r="RKY17" s="134"/>
      <c r="RKZ17" s="134"/>
      <c r="RLA17" s="134"/>
      <c r="RLB17" s="134"/>
      <c r="RLC17" s="134"/>
      <c r="RLD17" s="134"/>
      <c r="RLE17" s="134"/>
      <c r="RLF17" s="134"/>
      <c r="RLG17" s="134"/>
      <c r="RLH17" s="134"/>
      <c r="RLI17" s="134"/>
      <c r="RLJ17" s="134"/>
      <c r="RLK17" s="134"/>
      <c r="RLL17" s="134"/>
      <c r="RLM17" s="134"/>
      <c r="RLN17" s="134"/>
      <c r="RLO17" s="134"/>
      <c r="RLP17" s="134"/>
      <c r="RLQ17" s="134"/>
      <c r="RLR17" s="134"/>
      <c r="RLS17" s="134"/>
      <c r="RLT17" s="134"/>
      <c r="RLU17" s="134"/>
      <c r="RLV17" s="134"/>
      <c r="RLW17" s="134"/>
      <c r="RLX17" s="134"/>
      <c r="RLY17" s="134"/>
      <c r="RLZ17" s="134"/>
      <c r="RMA17" s="134"/>
      <c r="RMB17" s="134"/>
      <c r="RMC17" s="134"/>
      <c r="RMD17" s="134"/>
      <c r="RME17" s="134"/>
      <c r="RMF17" s="134"/>
      <c r="RMG17" s="134"/>
      <c r="RMH17" s="134"/>
      <c r="RMI17" s="134"/>
      <c r="RMJ17" s="134"/>
      <c r="RMK17" s="134"/>
      <c r="RML17" s="134"/>
      <c r="RMM17" s="134"/>
      <c r="RMN17" s="134"/>
      <c r="RMO17" s="134"/>
      <c r="RMP17" s="134"/>
      <c r="RMQ17" s="134"/>
      <c r="RMR17" s="134"/>
      <c r="RMS17" s="134"/>
      <c r="RMT17" s="134"/>
      <c r="RMU17" s="134"/>
      <c r="RMV17" s="134"/>
      <c r="RMW17" s="134"/>
      <c r="RMX17" s="134"/>
      <c r="RMY17" s="134"/>
      <c r="RMZ17" s="134"/>
      <c r="RNA17" s="134"/>
      <c r="RNB17" s="134"/>
      <c r="RNC17" s="134"/>
      <c r="RND17" s="134"/>
      <c r="RNE17" s="134"/>
      <c r="RNF17" s="134"/>
      <c r="RNG17" s="134"/>
      <c r="RNH17" s="134"/>
      <c r="RNI17" s="134"/>
      <c r="RNJ17" s="134"/>
      <c r="RNK17" s="134"/>
      <c r="RNL17" s="134"/>
      <c r="RNM17" s="134"/>
      <c r="RNN17" s="134"/>
      <c r="RNO17" s="134"/>
      <c r="RNP17" s="134"/>
      <c r="RNQ17" s="134"/>
      <c r="RNR17" s="134"/>
      <c r="RNS17" s="134"/>
      <c r="RNT17" s="134"/>
      <c r="RNU17" s="134"/>
      <c r="RNV17" s="134"/>
      <c r="RNW17" s="134"/>
      <c r="RNX17" s="134"/>
      <c r="RNY17" s="134"/>
      <c r="RNZ17" s="134"/>
      <c r="ROA17" s="134"/>
      <c r="ROB17" s="134"/>
      <c r="ROC17" s="134"/>
      <c r="ROD17" s="134"/>
      <c r="ROE17" s="134"/>
      <c r="ROF17" s="134"/>
      <c r="ROG17" s="134"/>
      <c r="ROH17" s="134"/>
      <c r="ROI17" s="134"/>
      <c r="ROJ17" s="134"/>
      <c r="ROK17" s="134"/>
      <c r="ROL17" s="134"/>
      <c r="ROM17" s="134"/>
      <c r="RON17" s="134"/>
      <c r="ROO17" s="134"/>
      <c r="ROP17" s="134"/>
      <c r="ROQ17" s="134"/>
      <c r="ROR17" s="134"/>
      <c r="ROS17" s="134"/>
      <c r="ROT17" s="134"/>
      <c r="ROU17" s="134"/>
      <c r="ROV17" s="134"/>
      <c r="ROW17" s="134"/>
      <c r="ROX17" s="134"/>
      <c r="ROY17" s="134"/>
      <c r="ROZ17" s="134"/>
      <c r="RPA17" s="134"/>
      <c r="RPB17" s="134"/>
      <c r="RPC17" s="134"/>
      <c r="RPD17" s="134"/>
      <c r="RPE17" s="134"/>
      <c r="RPF17" s="134"/>
      <c r="RPG17" s="134"/>
      <c r="RPH17" s="134"/>
      <c r="RPI17" s="134"/>
      <c r="RPJ17" s="134"/>
      <c r="RPK17" s="134"/>
      <c r="RPL17" s="134"/>
      <c r="RPM17" s="134"/>
      <c r="RPN17" s="134"/>
      <c r="RPO17" s="134"/>
      <c r="RPP17" s="134"/>
      <c r="RPQ17" s="134"/>
      <c r="RPR17" s="134"/>
      <c r="RPS17" s="134"/>
      <c r="RPT17" s="134"/>
      <c r="RPU17" s="134"/>
      <c r="RPV17" s="134"/>
      <c r="RPW17" s="134"/>
      <c r="RPX17" s="134"/>
      <c r="RPY17" s="134"/>
      <c r="RPZ17" s="134"/>
      <c r="RQA17" s="134"/>
      <c r="RQB17" s="134"/>
      <c r="RQC17" s="134"/>
      <c r="RQD17" s="134"/>
      <c r="RQE17" s="134"/>
      <c r="RQF17" s="134"/>
      <c r="RQG17" s="134"/>
      <c r="RQH17" s="134"/>
      <c r="RQI17" s="134"/>
      <c r="RQJ17" s="134"/>
      <c r="RQK17" s="134"/>
      <c r="RQL17" s="134"/>
      <c r="RQM17" s="134"/>
      <c r="RQN17" s="134"/>
      <c r="RQO17" s="134"/>
      <c r="RQP17" s="134"/>
      <c r="RQQ17" s="134"/>
      <c r="RQR17" s="134"/>
      <c r="RQS17" s="134"/>
      <c r="RQT17" s="134"/>
      <c r="RQU17" s="134"/>
      <c r="RQV17" s="134"/>
      <c r="RQW17" s="134"/>
      <c r="RQX17" s="134"/>
      <c r="RQY17" s="134"/>
      <c r="RQZ17" s="134"/>
      <c r="RRA17" s="134"/>
      <c r="RRB17" s="134"/>
      <c r="RRC17" s="134"/>
      <c r="RRD17" s="134"/>
      <c r="RRE17" s="134"/>
      <c r="RRF17" s="134"/>
      <c r="RRG17" s="134"/>
      <c r="RRH17" s="134"/>
      <c r="RRI17" s="134"/>
      <c r="RRJ17" s="134"/>
      <c r="RRK17" s="134"/>
      <c r="RRL17" s="134"/>
      <c r="RRM17" s="134"/>
      <c r="RRN17" s="134"/>
      <c r="RRO17" s="134"/>
      <c r="RRP17" s="134"/>
      <c r="RRQ17" s="134"/>
      <c r="RRR17" s="134"/>
      <c r="RRS17" s="134"/>
      <c r="RRT17" s="134"/>
      <c r="RRU17" s="134"/>
      <c r="RRV17" s="134"/>
      <c r="RRW17" s="134"/>
      <c r="RRX17" s="134"/>
      <c r="RRY17" s="134"/>
      <c r="RRZ17" s="134"/>
      <c r="RSA17" s="134"/>
      <c r="RSB17" s="134"/>
      <c r="RSC17" s="134"/>
      <c r="RSD17" s="134"/>
      <c r="RSE17" s="134"/>
      <c r="RSF17" s="134"/>
      <c r="RSG17" s="134"/>
      <c r="RSH17" s="134"/>
      <c r="RSI17" s="134"/>
      <c r="RSJ17" s="134"/>
      <c r="RSK17" s="134"/>
      <c r="RSL17" s="134"/>
      <c r="RSM17" s="134"/>
      <c r="RSN17" s="134"/>
      <c r="RSO17" s="134"/>
      <c r="RSP17" s="134"/>
      <c r="RSQ17" s="134"/>
      <c r="RSR17" s="134"/>
      <c r="RSS17" s="134"/>
      <c r="RST17" s="134"/>
      <c r="RSU17" s="134"/>
      <c r="RSV17" s="134"/>
      <c r="RSW17" s="134"/>
      <c r="RSX17" s="134"/>
      <c r="RSY17" s="134"/>
      <c r="RSZ17" s="134"/>
      <c r="RTA17" s="134"/>
      <c r="RTB17" s="134"/>
      <c r="RTC17" s="134"/>
      <c r="RTD17" s="134"/>
      <c r="RTE17" s="134"/>
      <c r="RTF17" s="134"/>
      <c r="RTG17" s="134"/>
      <c r="RTH17" s="134"/>
      <c r="RTI17" s="134"/>
      <c r="RTJ17" s="134"/>
      <c r="RTK17" s="134"/>
      <c r="RTL17" s="134"/>
      <c r="RTM17" s="134"/>
      <c r="RTN17" s="134"/>
      <c r="RTO17" s="134"/>
      <c r="RTP17" s="134"/>
      <c r="RTQ17" s="134"/>
      <c r="RTR17" s="134"/>
      <c r="RTS17" s="134"/>
      <c r="RTT17" s="134"/>
      <c r="RTU17" s="134"/>
      <c r="RTV17" s="134"/>
      <c r="RTW17" s="134"/>
      <c r="RTX17" s="134"/>
      <c r="RTY17" s="134"/>
      <c r="RTZ17" s="134"/>
      <c r="RUA17" s="134"/>
      <c r="RUB17" s="134"/>
      <c r="RUC17" s="134"/>
      <c r="RUD17" s="134"/>
      <c r="RUE17" s="134"/>
      <c r="RUF17" s="134"/>
      <c r="RUG17" s="134"/>
      <c r="RUH17" s="134"/>
      <c r="RUI17" s="134"/>
      <c r="RUJ17" s="134"/>
      <c r="RUK17" s="134"/>
      <c r="RUL17" s="134"/>
      <c r="RUM17" s="134"/>
      <c r="RUN17" s="134"/>
      <c r="RUO17" s="134"/>
      <c r="RUP17" s="134"/>
      <c r="RUQ17" s="134"/>
      <c r="RUR17" s="134"/>
      <c r="RUS17" s="134"/>
      <c r="RUT17" s="134"/>
      <c r="RUU17" s="134"/>
      <c r="RUV17" s="134"/>
      <c r="RUW17" s="134"/>
      <c r="RUX17" s="134"/>
      <c r="RUY17" s="134"/>
      <c r="RUZ17" s="134"/>
      <c r="RVA17" s="134"/>
      <c r="RVB17" s="134"/>
      <c r="RVC17" s="134"/>
      <c r="RVD17" s="134"/>
      <c r="RVE17" s="134"/>
      <c r="RVF17" s="134"/>
      <c r="RVG17" s="134"/>
      <c r="RVH17" s="134"/>
      <c r="RVI17" s="134"/>
      <c r="RVJ17" s="134"/>
      <c r="RVK17" s="134"/>
      <c r="RVL17" s="134"/>
      <c r="RVM17" s="134"/>
      <c r="RVN17" s="134"/>
      <c r="RVO17" s="134"/>
      <c r="RVP17" s="134"/>
      <c r="RVQ17" s="134"/>
      <c r="RVR17" s="134"/>
      <c r="RVS17" s="134"/>
      <c r="RVT17" s="134"/>
      <c r="RVU17" s="134"/>
      <c r="RVV17" s="134"/>
      <c r="RVW17" s="134"/>
      <c r="RVX17" s="134"/>
      <c r="RVY17" s="134"/>
      <c r="RVZ17" s="134"/>
      <c r="RWA17" s="134"/>
      <c r="RWB17" s="134"/>
      <c r="RWC17" s="134"/>
      <c r="RWD17" s="134"/>
      <c r="RWE17" s="134"/>
      <c r="RWF17" s="134"/>
      <c r="RWG17" s="134"/>
      <c r="RWH17" s="134"/>
      <c r="RWI17" s="134"/>
      <c r="RWJ17" s="134"/>
      <c r="RWK17" s="134"/>
      <c r="RWL17" s="134"/>
      <c r="RWM17" s="134"/>
      <c r="RWN17" s="134"/>
      <c r="RWO17" s="134"/>
      <c r="RWP17" s="134"/>
      <c r="RWQ17" s="134"/>
      <c r="RWR17" s="134"/>
      <c r="RWS17" s="134"/>
      <c r="RWT17" s="134"/>
      <c r="RWU17" s="134"/>
      <c r="RWV17" s="134"/>
      <c r="RWW17" s="134"/>
      <c r="RWX17" s="134"/>
      <c r="RWY17" s="134"/>
      <c r="RWZ17" s="134"/>
      <c r="RXA17" s="134"/>
      <c r="RXB17" s="134"/>
      <c r="RXC17" s="134"/>
      <c r="RXD17" s="134"/>
      <c r="RXE17" s="134"/>
      <c r="RXF17" s="134"/>
      <c r="RXG17" s="134"/>
      <c r="RXH17" s="134"/>
      <c r="RXI17" s="134"/>
      <c r="RXJ17" s="134"/>
      <c r="RXK17" s="134"/>
      <c r="RXL17" s="134"/>
      <c r="RXM17" s="134"/>
      <c r="RXN17" s="134"/>
      <c r="RXO17" s="134"/>
      <c r="RXP17" s="134"/>
      <c r="RXQ17" s="134"/>
      <c r="RXR17" s="134"/>
      <c r="RXS17" s="134"/>
      <c r="RXT17" s="134"/>
      <c r="RXU17" s="134"/>
      <c r="RXV17" s="134"/>
      <c r="RXW17" s="134"/>
      <c r="RXX17" s="134"/>
      <c r="RXY17" s="134"/>
      <c r="RXZ17" s="134"/>
      <c r="RYA17" s="134"/>
      <c r="RYB17" s="134"/>
      <c r="RYC17" s="134"/>
      <c r="RYD17" s="134"/>
      <c r="RYE17" s="134"/>
      <c r="RYF17" s="134"/>
      <c r="RYG17" s="134"/>
      <c r="RYH17" s="134"/>
      <c r="RYI17" s="134"/>
      <c r="RYJ17" s="134"/>
      <c r="RYK17" s="134"/>
      <c r="RYL17" s="134"/>
      <c r="RYM17" s="134"/>
      <c r="RYN17" s="134"/>
      <c r="RYO17" s="134"/>
      <c r="RYP17" s="134"/>
      <c r="RYQ17" s="134"/>
      <c r="RYR17" s="134"/>
      <c r="RYS17" s="134"/>
      <c r="RYT17" s="134"/>
      <c r="RYU17" s="134"/>
      <c r="RYV17" s="134"/>
      <c r="RYW17" s="134"/>
      <c r="RYX17" s="134"/>
      <c r="RYY17" s="134"/>
      <c r="RYZ17" s="134"/>
      <c r="RZA17" s="134"/>
      <c r="RZB17" s="134"/>
      <c r="RZC17" s="134"/>
      <c r="RZD17" s="134"/>
      <c r="RZE17" s="134"/>
      <c r="RZF17" s="134"/>
      <c r="RZG17" s="134"/>
      <c r="RZH17" s="134"/>
      <c r="RZI17" s="134"/>
      <c r="RZJ17" s="134"/>
      <c r="RZK17" s="134"/>
      <c r="RZL17" s="134"/>
      <c r="RZM17" s="134"/>
      <c r="RZN17" s="134"/>
      <c r="RZO17" s="134"/>
      <c r="RZP17" s="134"/>
      <c r="RZQ17" s="134"/>
      <c r="RZR17" s="134"/>
      <c r="RZS17" s="134"/>
      <c r="RZT17" s="134"/>
      <c r="RZU17" s="134"/>
      <c r="RZV17" s="134"/>
      <c r="RZW17" s="134"/>
      <c r="RZX17" s="134"/>
      <c r="RZY17" s="134"/>
      <c r="RZZ17" s="134"/>
      <c r="SAA17" s="134"/>
      <c r="SAB17" s="134"/>
      <c r="SAC17" s="134"/>
      <c r="SAD17" s="134"/>
      <c r="SAE17" s="134"/>
      <c r="SAF17" s="134"/>
      <c r="SAG17" s="134"/>
      <c r="SAH17" s="134"/>
      <c r="SAI17" s="134"/>
      <c r="SAJ17" s="134"/>
      <c r="SAK17" s="134"/>
      <c r="SAL17" s="134"/>
      <c r="SAM17" s="134"/>
      <c r="SAN17" s="134"/>
      <c r="SAO17" s="134"/>
      <c r="SAP17" s="134"/>
      <c r="SAQ17" s="134"/>
      <c r="SAR17" s="134"/>
      <c r="SAS17" s="134"/>
      <c r="SAT17" s="134"/>
      <c r="SAU17" s="134"/>
      <c r="SAV17" s="134"/>
      <c r="SAW17" s="134"/>
      <c r="SAX17" s="134"/>
      <c r="SAY17" s="134"/>
      <c r="SAZ17" s="134"/>
      <c r="SBA17" s="134"/>
      <c r="SBB17" s="134"/>
      <c r="SBC17" s="134"/>
      <c r="SBD17" s="134"/>
      <c r="SBE17" s="134"/>
      <c r="SBF17" s="134"/>
      <c r="SBG17" s="134"/>
      <c r="SBH17" s="134"/>
      <c r="SBI17" s="134"/>
      <c r="SBJ17" s="134"/>
      <c r="SBK17" s="134"/>
      <c r="SBL17" s="134"/>
      <c r="SBM17" s="134"/>
      <c r="SBN17" s="134"/>
      <c r="SBO17" s="134"/>
      <c r="SBP17" s="134"/>
      <c r="SBQ17" s="134"/>
      <c r="SBR17" s="134"/>
      <c r="SBS17" s="134"/>
      <c r="SBT17" s="134"/>
      <c r="SBU17" s="134"/>
      <c r="SBV17" s="134"/>
      <c r="SBW17" s="134"/>
      <c r="SBX17" s="134"/>
      <c r="SBY17" s="134"/>
      <c r="SBZ17" s="134"/>
      <c r="SCA17" s="134"/>
      <c r="SCB17" s="134"/>
      <c r="SCC17" s="134"/>
      <c r="SCD17" s="134"/>
      <c r="SCE17" s="134"/>
      <c r="SCF17" s="134"/>
      <c r="SCG17" s="134"/>
      <c r="SCH17" s="134"/>
      <c r="SCI17" s="134"/>
      <c r="SCJ17" s="134"/>
      <c r="SCK17" s="134"/>
      <c r="SCL17" s="134"/>
      <c r="SCM17" s="134"/>
      <c r="SCN17" s="134"/>
      <c r="SCO17" s="134"/>
      <c r="SCP17" s="134"/>
      <c r="SCQ17" s="134"/>
      <c r="SCR17" s="134"/>
      <c r="SCS17" s="134"/>
      <c r="SCT17" s="134"/>
      <c r="SCU17" s="134"/>
      <c r="SCV17" s="134"/>
      <c r="SCW17" s="134"/>
      <c r="SCX17" s="134"/>
      <c r="SCY17" s="134"/>
      <c r="SCZ17" s="134"/>
      <c r="SDA17" s="134"/>
      <c r="SDB17" s="134"/>
      <c r="SDC17" s="134"/>
      <c r="SDD17" s="134"/>
      <c r="SDE17" s="134"/>
      <c r="SDF17" s="134"/>
      <c r="SDG17" s="134"/>
      <c r="SDH17" s="134"/>
      <c r="SDI17" s="134"/>
      <c r="SDJ17" s="134"/>
      <c r="SDK17" s="134"/>
      <c r="SDL17" s="134"/>
      <c r="SDM17" s="134"/>
      <c r="SDN17" s="134"/>
      <c r="SDO17" s="134"/>
      <c r="SDP17" s="134"/>
      <c r="SDQ17" s="134"/>
      <c r="SDR17" s="134"/>
      <c r="SDS17" s="134"/>
      <c r="SDT17" s="134"/>
      <c r="SDU17" s="134"/>
      <c r="SDV17" s="134"/>
      <c r="SDW17" s="134"/>
      <c r="SDX17" s="134"/>
      <c r="SDY17" s="134"/>
      <c r="SDZ17" s="134"/>
      <c r="SEA17" s="134"/>
      <c r="SEB17" s="134"/>
      <c r="SEC17" s="134"/>
      <c r="SED17" s="134"/>
      <c r="SEE17" s="134"/>
      <c r="SEF17" s="134"/>
      <c r="SEG17" s="134"/>
      <c r="SEH17" s="134"/>
      <c r="SEI17" s="134"/>
      <c r="SEJ17" s="134"/>
      <c r="SEK17" s="134"/>
      <c r="SEL17" s="134"/>
      <c r="SEM17" s="134"/>
      <c r="SEN17" s="134"/>
      <c r="SEO17" s="134"/>
      <c r="SEP17" s="134"/>
      <c r="SEQ17" s="134"/>
      <c r="SER17" s="134"/>
      <c r="SES17" s="134"/>
      <c r="SET17" s="134"/>
      <c r="SEU17" s="134"/>
      <c r="SEV17" s="134"/>
      <c r="SEW17" s="134"/>
      <c r="SEX17" s="134"/>
      <c r="SEY17" s="134"/>
      <c r="SEZ17" s="134"/>
      <c r="SFA17" s="134"/>
      <c r="SFB17" s="134"/>
      <c r="SFC17" s="134"/>
      <c r="SFD17" s="134"/>
      <c r="SFE17" s="134"/>
      <c r="SFF17" s="134"/>
      <c r="SFG17" s="134"/>
      <c r="SFH17" s="134"/>
      <c r="SFI17" s="134"/>
      <c r="SFJ17" s="134"/>
      <c r="SFK17" s="134"/>
      <c r="SFL17" s="134"/>
      <c r="SFM17" s="134"/>
      <c r="SFN17" s="134"/>
      <c r="SFO17" s="134"/>
      <c r="SFP17" s="134"/>
      <c r="SFQ17" s="134"/>
      <c r="SFR17" s="134"/>
      <c r="SFS17" s="134"/>
      <c r="SFT17" s="134"/>
      <c r="SFU17" s="134"/>
      <c r="SFV17" s="134"/>
      <c r="SFW17" s="134"/>
      <c r="SFX17" s="134"/>
      <c r="SFY17" s="134"/>
      <c r="SFZ17" s="134"/>
      <c r="SGA17" s="134"/>
      <c r="SGB17" s="134"/>
      <c r="SGC17" s="134"/>
      <c r="SGD17" s="134"/>
      <c r="SGE17" s="134"/>
      <c r="SGF17" s="134"/>
      <c r="SGG17" s="134"/>
      <c r="SGH17" s="134"/>
      <c r="SGI17" s="134"/>
      <c r="SGJ17" s="134"/>
      <c r="SGK17" s="134"/>
      <c r="SGL17" s="134"/>
      <c r="SGM17" s="134"/>
      <c r="SGN17" s="134"/>
      <c r="SGO17" s="134"/>
      <c r="SGP17" s="134"/>
      <c r="SGQ17" s="134"/>
      <c r="SGR17" s="134"/>
      <c r="SGS17" s="134"/>
      <c r="SGT17" s="134"/>
      <c r="SGU17" s="134"/>
      <c r="SGV17" s="134"/>
      <c r="SGW17" s="134"/>
      <c r="SGX17" s="134"/>
      <c r="SGY17" s="134"/>
      <c r="SGZ17" s="134"/>
      <c r="SHA17" s="134"/>
      <c r="SHB17" s="134"/>
      <c r="SHC17" s="134"/>
      <c r="SHD17" s="134"/>
      <c r="SHE17" s="134"/>
      <c r="SHF17" s="134"/>
      <c r="SHG17" s="134"/>
      <c r="SHH17" s="134"/>
      <c r="SHI17" s="134"/>
      <c r="SHJ17" s="134"/>
      <c r="SHK17" s="134"/>
      <c r="SHL17" s="134"/>
      <c r="SHM17" s="134"/>
      <c r="SHN17" s="134"/>
      <c r="SHO17" s="134"/>
      <c r="SHP17" s="134"/>
      <c r="SHQ17" s="134"/>
      <c r="SHR17" s="134"/>
      <c r="SHS17" s="134"/>
      <c r="SHT17" s="134"/>
      <c r="SHU17" s="134"/>
      <c r="SHV17" s="134"/>
      <c r="SHW17" s="134"/>
      <c r="SHX17" s="134"/>
      <c r="SHY17" s="134"/>
      <c r="SHZ17" s="134"/>
      <c r="SIA17" s="134"/>
      <c r="SIB17" s="134"/>
      <c r="SIC17" s="134"/>
      <c r="SID17" s="134"/>
      <c r="SIE17" s="134"/>
      <c r="SIF17" s="134"/>
      <c r="SIG17" s="134"/>
      <c r="SIH17" s="134"/>
      <c r="SII17" s="134"/>
      <c r="SIJ17" s="134"/>
      <c r="SIK17" s="134"/>
      <c r="SIL17" s="134"/>
      <c r="SIM17" s="134"/>
      <c r="SIN17" s="134"/>
      <c r="SIO17" s="134"/>
      <c r="SIP17" s="134"/>
      <c r="SIQ17" s="134"/>
      <c r="SIR17" s="134"/>
      <c r="SIS17" s="134"/>
      <c r="SIT17" s="134"/>
      <c r="SIU17" s="134"/>
      <c r="SIV17" s="134"/>
      <c r="SIW17" s="134"/>
      <c r="SIX17" s="134"/>
      <c r="SIY17" s="134"/>
      <c r="SIZ17" s="134"/>
      <c r="SJA17" s="134"/>
      <c r="SJB17" s="134"/>
      <c r="SJC17" s="134"/>
      <c r="SJD17" s="134"/>
      <c r="SJE17" s="134"/>
      <c r="SJF17" s="134"/>
      <c r="SJG17" s="134"/>
      <c r="SJH17" s="134"/>
      <c r="SJI17" s="134"/>
      <c r="SJJ17" s="134"/>
      <c r="SJK17" s="134"/>
      <c r="SJL17" s="134"/>
      <c r="SJM17" s="134"/>
      <c r="SJN17" s="134"/>
      <c r="SJO17" s="134"/>
      <c r="SJP17" s="134"/>
      <c r="SJQ17" s="134"/>
      <c r="SJR17" s="134"/>
      <c r="SJS17" s="134"/>
      <c r="SJT17" s="134"/>
      <c r="SJU17" s="134"/>
      <c r="SJV17" s="134"/>
      <c r="SJW17" s="134"/>
      <c r="SJX17" s="134"/>
      <c r="SJY17" s="134"/>
      <c r="SJZ17" s="134"/>
      <c r="SKA17" s="134"/>
      <c r="SKB17" s="134"/>
      <c r="SKC17" s="134"/>
      <c r="SKD17" s="134"/>
      <c r="SKE17" s="134"/>
      <c r="SKF17" s="134"/>
      <c r="SKG17" s="134"/>
      <c r="SKH17" s="134"/>
      <c r="SKI17" s="134"/>
      <c r="SKJ17" s="134"/>
      <c r="SKK17" s="134"/>
      <c r="SKL17" s="134"/>
      <c r="SKM17" s="134"/>
      <c r="SKN17" s="134"/>
      <c r="SKO17" s="134"/>
      <c r="SKP17" s="134"/>
      <c r="SKQ17" s="134"/>
      <c r="SKR17" s="134"/>
      <c r="SKS17" s="134"/>
      <c r="SKT17" s="134"/>
      <c r="SKU17" s="134"/>
      <c r="SKV17" s="134"/>
      <c r="SKW17" s="134"/>
      <c r="SKX17" s="134"/>
      <c r="SKY17" s="134"/>
      <c r="SKZ17" s="134"/>
      <c r="SLA17" s="134"/>
      <c r="SLB17" s="134"/>
      <c r="SLC17" s="134"/>
      <c r="SLD17" s="134"/>
      <c r="SLE17" s="134"/>
      <c r="SLF17" s="134"/>
      <c r="SLG17" s="134"/>
      <c r="SLH17" s="134"/>
      <c r="SLI17" s="134"/>
      <c r="SLJ17" s="134"/>
      <c r="SLK17" s="134"/>
      <c r="SLL17" s="134"/>
      <c r="SLM17" s="134"/>
      <c r="SLN17" s="134"/>
      <c r="SLO17" s="134"/>
      <c r="SLP17" s="134"/>
      <c r="SLQ17" s="134"/>
      <c r="SLR17" s="134"/>
      <c r="SLS17" s="134"/>
      <c r="SLT17" s="134"/>
      <c r="SLU17" s="134"/>
      <c r="SLV17" s="134"/>
      <c r="SLW17" s="134"/>
      <c r="SLX17" s="134"/>
      <c r="SLY17" s="134"/>
      <c r="SLZ17" s="134"/>
      <c r="SMA17" s="134"/>
      <c r="SMB17" s="134"/>
      <c r="SMC17" s="134"/>
      <c r="SMD17" s="134"/>
      <c r="SME17" s="134"/>
      <c r="SMF17" s="134"/>
      <c r="SMG17" s="134"/>
      <c r="SMH17" s="134"/>
      <c r="SMI17" s="134"/>
      <c r="SMJ17" s="134"/>
      <c r="SMK17" s="134"/>
      <c r="SML17" s="134"/>
      <c r="SMM17" s="134"/>
      <c r="SMN17" s="134"/>
      <c r="SMO17" s="134"/>
      <c r="SMP17" s="134"/>
      <c r="SMQ17" s="134"/>
      <c r="SMR17" s="134"/>
      <c r="SMS17" s="134"/>
      <c r="SMT17" s="134"/>
      <c r="SMU17" s="134"/>
      <c r="SMV17" s="134"/>
      <c r="SMW17" s="134"/>
      <c r="SMX17" s="134"/>
      <c r="SMY17" s="134"/>
      <c r="SMZ17" s="134"/>
      <c r="SNA17" s="134"/>
      <c r="SNB17" s="134"/>
      <c r="SNC17" s="134"/>
      <c r="SND17" s="134"/>
      <c r="SNE17" s="134"/>
      <c r="SNF17" s="134"/>
      <c r="SNG17" s="134"/>
      <c r="SNH17" s="134"/>
      <c r="SNI17" s="134"/>
      <c r="SNJ17" s="134"/>
      <c r="SNK17" s="134"/>
      <c r="SNL17" s="134"/>
      <c r="SNM17" s="134"/>
      <c r="SNN17" s="134"/>
      <c r="SNO17" s="134"/>
      <c r="SNP17" s="134"/>
      <c r="SNQ17" s="134"/>
      <c r="SNR17" s="134"/>
      <c r="SNS17" s="134"/>
      <c r="SNT17" s="134"/>
      <c r="SNU17" s="134"/>
      <c r="SNV17" s="134"/>
      <c r="SNW17" s="134"/>
      <c r="SNX17" s="134"/>
      <c r="SNY17" s="134"/>
      <c r="SNZ17" s="134"/>
      <c r="SOA17" s="134"/>
      <c r="SOB17" s="134"/>
      <c r="SOC17" s="134"/>
      <c r="SOD17" s="134"/>
      <c r="SOE17" s="134"/>
      <c r="SOF17" s="134"/>
      <c r="SOG17" s="134"/>
      <c r="SOH17" s="134"/>
      <c r="SOI17" s="134"/>
      <c r="SOJ17" s="134"/>
      <c r="SOK17" s="134"/>
      <c r="SOL17" s="134"/>
      <c r="SOM17" s="134"/>
      <c r="SON17" s="134"/>
      <c r="SOO17" s="134"/>
      <c r="SOP17" s="134"/>
      <c r="SOQ17" s="134"/>
      <c r="SOR17" s="134"/>
      <c r="SOS17" s="134"/>
      <c r="SOT17" s="134"/>
      <c r="SOU17" s="134"/>
      <c r="SOV17" s="134"/>
      <c r="SOW17" s="134"/>
      <c r="SOX17" s="134"/>
      <c r="SOY17" s="134"/>
      <c r="SOZ17" s="134"/>
      <c r="SPA17" s="134"/>
      <c r="SPB17" s="134"/>
      <c r="SPC17" s="134"/>
      <c r="SPD17" s="134"/>
      <c r="SPE17" s="134"/>
      <c r="SPF17" s="134"/>
      <c r="SPG17" s="134"/>
      <c r="SPH17" s="134"/>
      <c r="SPI17" s="134"/>
      <c r="SPJ17" s="134"/>
      <c r="SPK17" s="134"/>
      <c r="SPL17" s="134"/>
      <c r="SPM17" s="134"/>
      <c r="SPN17" s="134"/>
      <c r="SPO17" s="134"/>
      <c r="SPP17" s="134"/>
      <c r="SPQ17" s="134"/>
      <c r="SPR17" s="134"/>
      <c r="SPS17" s="134"/>
      <c r="SPT17" s="134"/>
      <c r="SPU17" s="134"/>
      <c r="SPV17" s="134"/>
      <c r="SPW17" s="134"/>
      <c r="SPX17" s="134"/>
      <c r="SPY17" s="134"/>
      <c r="SPZ17" s="134"/>
      <c r="SQA17" s="134"/>
      <c r="SQB17" s="134"/>
      <c r="SQC17" s="134"/>
      <c r="SQD17" s="134"/>
      <c r="SQE17" s="134"/>
      <c r="SQF17" s="134"/>
      <c r="SQG17" s="134"/>
      <c r="SQH17" s="134"/>
      <c r="SQI17" s="134"/>
      <c r="SQJ17" s="134"/>
      <c r="SQK17" s="134"/>
      <c r="SQL17" s="134"/>
      <c r="SQM17" s="134"/>
      <c r="SQN17" s="134"/>
      <c r="SQO17" s="134"/>
      <c r="SQP17" s="134"/>
      <c r="SQQ17" s="134"/>
      <c r="SQR17" s="134"/>
      <c r="SQS17" s="134"/>
      <c r="SQT17" s="134"/>
      <c r="SQU17" s="134"/>
      <c r="SQV17" s="134"/>
      <c r="SQW17" s="134"/>
      <c r="SQX17" s="134"/>
      <c r="SQY17" s="134"/>
      <c r="SQZ17" s="134"/>
      <c r="SRA17" s="134"/>
      <c r="SRB17" s="134"/>
      <c r="SRC17" s="134"/>
      <c r="SRD17" s="134"/>
      <c r="SRE17" s="134"/>
      <c r="SRF17" s="134"/>
      <c r="SRG17" s="134"/>
      <c r="SRH17" s="134"/>
      <c r="SRI17" s="134"/>
      <c r="SRJ17" s="134"/>
      <c r="SRK17" s="134"/>
      <c r="SRL17" s="134"/>
      <c r="SRM17" s="134"/>
      <c r="SRN17" s="134"/>
      <c r="SRO17" s="134"/>
      <c r="SRP17" s="134"/>
      <c r="SRQ17" s="134"/>
      <c r="SRR17" s="134"/>
      <c r="SRS17" s="134"/>
      <c r="SRT17" s="134"/>
      <c r="SRU17" s="134"/>
      <c r="SRV17" s="134"/>
      <c r="SRW17" s="134"/>
      <c r="SRX17" s="134"/>
      <c r="SRY17" s="134"/>
      <c r="SRZ17" s="134"/>
      <c r="SSA17" s="134"/>
      <c r="SSB17" s="134"/>
      <c r="SSC17" s="134"/>
      <c r="SSD17" s="134"/>
      <c r="SSE17" s="134"/>
      <c r="SSF17" s="134"/>
      <c r="SSG17" s="134"/>
      <c r="SSH17" s="134"/>
      <c r="SSI17" s="134"/>
      <c r="SSJ17" s="134"/>
      <c r="SSK17" s="134"/>
      <c r="SSL17" s="134"/>
      <c r="SSM17" s="134"/>
      <c r="SSN17" s="134"/>
      <c r="SSO17" s="134"/>
      <c r="SSP17" s="134"/>
      <c r="SSQ17" s="134"/>
      <c r="SSR17" s="134"/>
      <c r="SSS17" s="134"/>
      <c r="SST17" s="134"/>
      <c r="SSU17" s="134"/>
      <c r="SSV17" s="134"/>
      <c r="SSW17" s="134"/>
      <c r="SSX17" s="134"/>
      <c r="SSY17" s="134"/>
      <c r="SSZ17" s="134"/>
      <c r="STA17" s="134"/>
      <c r="STB17" s="134"/>
      <c r="STC17" s="134"/>
      <c r="STD17" s="134"/>
      <c r="STE17" s="134"/>
      <c r="STF17" s="134"/>
      <c r="STG17" s="134"/>
      <c r="STH17" s="134"/>
      <c r="STI17" s="134"/>
      <c r="STJ17" s="134"/>
      <c r="STK17" s="134"/>
      <c r="STL17" s="134"/>
      <c r="STM17" s="134"/>
      <c r="STN17" s="134"/>
      <c r="STO17" s="134"/>
      <c r="STP17" s="134"/>
      <c r="STQ17" s="134"/>
      <c r="STR17" s="134"/>
      <c r="STS17" s="134"/>
      <c r="STT17" s="134"/>
      <c r="STU17" s="134"/>
      <c r="STV17" s="134"/>
      <c r="STW17" s="134"/>
      <c r="STX17" s="134"/>
      <c r="STY17" s="134"/>
      <c r="STZ17" s="134"/>
      <c r="SUA17" s="134"/>
      <c r="SUB17" s="134"/>
      <c r="SUC17" s="134"/>
      <c r="SUD17" s="134"/>
      <c r="SUE17" s="134"/>
      <c r="SUF17" s="134"/>
      <c r="SUG17" s="134"/>
      <c r="SUH17" s="134"/>
      <c r="SUI17" s="134"/>
      <c r="SUJ17" s="134"/>
      <c r="SUK17" s="134"/>
      <c r="SUL17" s="134"/>
      <c r="SUM17" s="134"/>
      <c r="SUN17" s="134"/>
      <c r="SUO17" s="134"/>
      <c r="SUP17" s="134"/>
      <c r="SUQ17" s="134"/>
      <c r="SUR17" s="134"/>
      <c r="SUS17" s="134"/>
      <c r="SUT17" s="134"/>
      <c r="SUU17" s="134"/>
      <c r="SUV17" s="134"/>
      <c r="SUW17" s="134"/>
      <c r="SUX17" s="134"/>
      <c r="SUY17" s="134"/>
      <c r="SUZ17" s="134"/>
      <c r="SVA17" s="134"/>
      <c r="SVB17" s="134"/>
      <c r="SVC17" s="134"/>
      <c r="SVD17" s="134"/>
      <c r="SVE17" s="134"/>
      <c r="SVF17" s="134"/>
      <c r="SVG17" s="134"/>
      <c r="SVH17" s="134"/>
      <c r="SVI17" s="134"/>
      <c r="SVJ17" s="134"/>
      <c r="SVK17" s="134"/>
      <c r="SVL17" s="134"/>
      <c r="SVM17" s="134"/>
      <c r="SVN17" s="134"/>
      <c r="SVO17" s="134"/>
      <c r="SVP17" s="134"/>
      <c r="SVQ17" s="134"/>
      <c r="SVR17" s="134"/>
      <c r="SVS17" s="134"/>
      <c r="SVT17" s="134"/>
      <c r="SVU17" s="134"/>
      <c r="SVV17" s="134"/>
      <c r="SVW17" s="134"/>
      <c r="SVX17" s="134"/>
      <c r="SVY17" s="134"/>
      <c r="SVZ17" s="134"/>
      <c r="SWA17" s="134"/>
      <c r="SWB17" s="134"/>
      <c r="SWC17" s="134"/>
      <c r="SWD17" s="134"/>
      <c r="SWE17" s="134"/>
      <c r="SWF17" s="134"/>
      <c r="SWG17" s="134"/>
      <c r="SWH17" s="134"/>
      <c r="SWI17" s="134"/>
      <c r="SWJ17" s="134"/>
      <c r="SWK17" s="134"/>
      <c r="SWL17" s="134"/>
      <c r="SWM17" s="134"/>
      <c r="SWN17" s="134"/>
      <c r="SWO17" s="134"/>
      <c r="SWP17" s="134"/>
      <c r="SWQ17" s="134"/>
      <c r="SWR17" s="134"/>
      <c r="SWS17" s="134"/>
      <c r="SWT17" s="134"/>
      <c r="SWU17" s="134"/>
      <c r="SWV17" s="134"/>
      <c r="SWW17" s="134"/>
      <c r="SWX17" s="134"/>
      <c r="SWY17" s="134"/>
      <c r="SWZ17" s="134"/>
      <c r="SXA17" s="134"/>
      <c r="SXB17" s="134"/>
      <c r="SXC17" s="134"/>
      <c r="SXD17" s="134"/>
      <c r="SXE17" s="134"/>
      <c r="SXF17" s="134"/>
      <c r="SXG17" s="134"/>
      <c r="SXH17" s="134"/>
      <c r="SXI17" s="134"/>
      <c r="SXJ17" s="134"/>
      <c r="SXK17" s="134"/>
      <c r="SXL17" s="134"/>
      <c r="SXM17" s="134"/>
      <c r="SXN17" s="134"/>
      <c r="SXO17" s="134"/>
      <c r="SXP17" s="134"/>
      <c r="SXQ17" s="134"/>
      <c r="SXR17" s="134"/>
      <c r="SXS17" s="134"/>
      <c r="SXT17" s="134"/>
      <c r="SXU17" s="134"/>
      <c r="SXV17" s="134"/>
      <c r="SXW17" s="134"/>
      <c r="SXX17" s="134"/>
      <c r="SXY17" s="134"/>
      <c r="SXZ17" s="134"/>
      <c r="SYA17" s="134"/>
      <c r="SYB17" s="134"/>
      <c r="SYC17" s="134"/>
      <c r="SYD17" s="134"/>
      <c r="SYE17" s="134"/>
      <c r="SYF17" s="134"/>
      <c r="SYG17" s="134"/>
      <c r="SYH17" s="134"/>
      <c r="SYI17" s="134"/>
      <c r="SYJ17" s="134"/>
      <c r="SYK17" s="134"/>
      <c r="SYL17" s="134"/>
      <c r="SYM17" s="134"/>
      <c r="SYN17" s="134"/>
      <c r="SYO17" s="134"/>
      <c r="SYP17" s="134"/>
      <c r="SYQ17" s="134"/>
      <c r="SYR17" s="134"/>
      <c r="SYS17" s="134"/>
      <c r="SYT17" s="134"/>
      <c r="SYU17" s="134"/>
      <c r="SYV17" s="134"/>
      <c r="SYW17" s="134"/>
      <c r="SYX17" s="134"/>
      <c r="SYY17" s="134"/>
      <c r="SYZ17" s="134"/>
      <c r="SZA17" s="134"/>
      <c r="SZB17" s="134"/>
      <c r="SZC17" s="134"/>
      <c r="SZD17" s="134"/>
      <c r="SZE17" s="134"/>
      <c r="SZF17" s="134"/>
      <c r="SZG17" s="134"/>
      <c r="SZH17" s="134"/>
      <c r="SZI17" s="134"/>
      <c r="SZJ17" s="134"/>
      <c r="SZK17" s="134"/>
      <c r="SZL17" s="134"/>
      <c r="SZM17" s="134"/>
      <c r="SZN17" s="134"/>
      <c r="SZO17" s="134"/>
      <c r="SZP17" s="134"/>
      <c r="SZQ17" s="134"/>
      <c r="SZR17" s="134"/>
      <c r="SZS17" s="134"/>
      <c r="SZT17" s="134"/>
      <c r="SZU17" s="134"/>
      <c r="SZV17" s="134"/>
      <c r="SZW17" s="134"/>
      <c r="SZX17" s="134"/>
      <c r="SZY17" s="134"/>
      <c r="SZZ17" s="134"/>
      <c r="TAA17" s="134"/>
      <c r="TAB17" s="134"/>
      <c r="TAC17" s="134"/>
      <c r="TAD17" s="134"/>
      <c r="TAE17" s="134"/>
      <c r="TAF17" s="134"/>
      <c r="TAG17" s="134"/>
      <c r="TAH17" s="134"/>
      <c r="TAI17" s="134"/>
      <c r="TAJ17" s="134"/>
      <c r="TAK17" s="134"/>
      <c r="TAL17" s="134"/>
      <c r="TAM17" s="134"/>
      <c r="TAN17" s="134"/>
      <c r="TAO17" s="134"/>
      <c r="TAP17" s="134"/>
      <c r="TAQ17" s="134"/>
      <c r="TAR17" s="134"/>
      <c r="TAS17" s="134"/>
      <c r="TAT17" s="134"/>
      <c r="TAU17" s="134"/>
      <c r="TAV17" s="134"/>
      <c r="TAW17" s="134"/>
      <c r="TAX17" s="134"/>
      <c r="TAY17" s="134"/>
      <c r="TAZ17" s="134"/>
      <c r="TBA17" s="134"/>
      <c r="TBB17" s="134"/>
      <c r="TBC17" s="134"/>
      <c r="TBD17" s="134"/>
      <c r="TBE17" s="134"/>
      <c r="TBF17" s="134"/>
      <c r="TBG17" s="134"/>
      <c r="TBH17" s="134"/>
      <c r="TBI17" s="134"/>
      <c r="TBJ17" s="134"/>
      <c r="TBK17" s="134"/>
      <c r="TBL17" s="134"/>
      <c r="TBM17" s="134"/>
      <c r="TBN17" s="134"/>
      <c r="TBO17" s="134"/>
      <c r="TBP17" s="134"/>
      <c r="TBQ17" s="134"/>
      <c r="TBR17" s="134"/>
      <c r="TBS17" s="134"/>
      <c r="TBT17" s="134"/>
      <c r="TBU17" s="134"/>
      <c r="TBV17" s="134"/>
      <c r="TBW17" s="134"/>
      <c r="TBX17" s="134"/>
      <c r="TBY17" s="134"/>
      <c r="TBZ17" s="134"/>
      <c r="TCA17" s="134"/>
      <c r="TCB17" s="134"/>
      <c r="TCC17" s="134"/>
      <c r="TCD17" s="134"/>
      <c r="TCE17" s="134"/>
      <c r="TCF17" s="134"/>
      <c r="TCG17" s="134"/>
      <c r="TCH17" s="134"/>
      <c r="TCI17" s="134"/>
      <c r="TCJ17" s="134"/>
      <c r="TCK17" s="134"/>
      <c r="TCL17" s="134"/>
      <c r="TCM17" s="134"/>
      <c r="TCN17" s="134"/>
      <c r="TCO17" s="134"/>
      <c r="TCP17" s="134"/>
      <c r="TCQ17" s="134"/>
      <c r="TCR17" s="134"/>
      <c r="TCS17" s="134"/>
      <c r="TCT17" s="134"/>
      <c r="TCU17" s="134"/>
      <c r="TCV17" s="134"/>
      <c r="TCW17" s="134"/>
      <c r="TCX17" s="134"/>
      <c r="TCY17" s="134"/>
      <c r="TCZ17" s="134"/>
      <c r="TDA17" s="134"/>
      <c r="TDB17" s="134"/>
      <c r="TDC17" s="134"/>
      <c r="TDD17" s="134"/>
      <c r="TDE17" s="134"/>
      <c r="TDF17" s="134"/>
      <c r="TDG17" s="134"/>
      <c r="TDH17" s="134"/>
      <c r="TDI17" s="134"/>
      <c r="TDJ17" s="134"/>
      <c r="TDK17" s="134"/>
      <c r="TDL17" s="134"/>
      <c r="TDM17" s="134"/>
      <c r="TDN17" s="134"/>
      <c r="TDO17" s="134"/>
      <c r="TDP17" s="134"/>
      <c r="TDQ17" s="134"/>
      <c r="TDR17" s="134"/>
      <c r="TDS17" s="134"/>
      <c r="TDT17" s="134"/>
      <c r="TDU17" s="134"/>
      <c r="TDV17" s="134"/>
      <c r="TDW17" s="134"/>
      <c r="TDX17" s="134"/>
      <c r="TDY17" s="134"/>
      <c r="TDZ17" s="134"/>
      <c r="TEA17" s="134"/>
      <c r="TEB17" s="134"/>
      <c r="TEC17" s="134"/>
      <c r="TED17" s="134"/>
      <c r="TEE17" s="134"/>
      <c r="TEF17" s="134"/>
      <c r="TEG17" s="134"/>
      <c r="TEH17" s="134"/>
      <c r="TEI17" s="134"/>
      <c r="TEJ17" s="134"/>
      <c r="TEK17" s="134"/>
      <c r="TEL17" s="134"/>
      <c r="TEM17" s="134"/>
      <c r="TEN17" s="134"/>
      <c r="TEO17" s="134"/>
      <c r="TEP17" s="134"/>
      <c r="TEQ17" s="134"/>
      <c r="TER17" s="134"/>
      <c r="TES17" s="134"/>
      <c r="TET17" s="134"/>
      <c r="TEU17" s="134"/>
      <c r="TEV17" s="134"/>
      <c r="TEW17" s="134"/>
      <c r="TEX17" s="134"/>
      <c r="TEY17" s="134"/>
      <c r="TEZ17" s="134"/>
      <c r="TFA17" s="134"/>
      <c r="TFB17" s="134"/>
      <c r="TFC17" s="134"/>
      <c r="TFD17" s="134"/>
      <c r="TFE17" s="134"/>
      <c r="TFF17" s="134"/>
      <c r="TFG17" s="134"/>
      <c r="TFH17" s="134"/>
      <c r="TFI17" s="134"/>
      <c r="TFJ17" s="134"/>
      <c r="TFK17" s="134"/>
      <c r="TFL17" s="134"/>
      <c r="TFM17" s="134"/>
      <c r="TFN17" s="134"/>
      <c r="TFO17" s="134"/>
      <c r="TFP17" s="134"/>
      <c r="TFQ17" s="134"/>
      <c r="TFR17" s="134"/>
      <c r="TFS17" s="134"/>
      <c r="TFT17" s="134"/>
      <c r="TFU17" s="134"/>
      <c r="TFV17" s="134"/>
      <c r="TFW17" s="134"/>
      <c r="TFX17" s="134"/>
      <c r="TFY17" s="134"/>
      <c r="TFZ17" s="134"/>
      <c r="TGA17" s="134"/>
      <c r="TGB17" s="134"/>
      <c r="TGC17" s="134"/>
      <c r="TGD17" s="134"/>
      <c r="TGE17" s="134"/>
      <c r="TGF17" s="134"/>
      <c r="TGG17" s="134"/>
      <c r="TGH17" s="134"/>
      <c r="TGI17" s="134"/>
      <c r="TGJ17" s="134"/>
      <c r="TGK17" s="134"/>
      <c r="TGL17" s="134"/>
      <c r="TGM17" s="134"/>
      <c r="TGN17" s="134"/>
      <c r="TGO17" s="134"/>
      <c r="TGP17" s="134"/>
      <c r="TGQ17" s="134"/>
      <c r="TGR17" s="134"/>
      <c r="TGS17" s="134"/>
      <c r="TGT17" s="134"/>
      <c r="TGU17" s="134"/>
      <c r="TGV17" s="134"/>
      <c r="TGW17" s="134"/>
      <c r="TGX17" s="134"/>
      <c r="TGY17" s="134"/>
      <c r="TGZ17" s="134"/>
      <c r="THA17" s="134"/>
      <c r="THB17" s="134"/>
      <c r="THC17" s="134"/>
      <c r="THD17" s="134"/>
      <c r="THE17" s="134"/>
      <c r="THF17" s="134"/>
      <c r="THG17" s="134"/>
      <c r="THH17" s="134"/>
      <c r="THI17" s="134"/>
      <c r="THJ17" s="134"/>
      <c r="THK17" s="134"/>
      <c r="THL17" s="134"/>
      <c r="THM17" s="134"/>
      <c r="THN17" s="134"/>
      <c r="THO17" s="134"/>
      <c r="THP17" s="134"/>
      <c r="THQ17" s="134"/>
      <c r="THR17" s="134"/>
      <c r="THS17" s="134"/>
      <c r="THT17" s="134"/>
      <c r="THU17" s="134"/>
      <c r="THV17" s="134"/>
      <c r="THW17" s="134"/>
      <c r="THX17" s="134"/>
      <c r="THY17" s="134"/>
      <c r="THZ17" s="134"/>
      <c r="TIA17" s="134"/>
      <c r="TIB17" s="134"/>
      <c r="TIC17" s="134"/>
      <c r="TID17" s="134"/>
      <c r="TIE17" s="134"/>
      <c r="TIF17" s="134"/>
      <c r="TIG17" s="134"/>
      <c r="TIH17" s="134"/>
      <c r="TII17" s="134"/>
      <c r="TIJ17" s="134"/>
      <c r="TIK17" s="134"/>
      <c r="TIL17" s="134"/>
      <c r="TIM17" s="134"/>
      <c r="TIN17" s="134"/>
      <c r="TIO17" s="134"/>
      <c r="TIP17" s="134"/>
      <c r="TIQ17" s="134"/>
      <c r="TIR17" s="134"/>
      <c r="TIS17" s="134"/>
      <c r="TIT17" s="134"/>
      <c r="TIU17" s="134"/>
      <c r="TIV17" s="134"/>
      <c r="TIW17" s="134"/>
      <c r="TIX17" s="134"/>
      <c r="TIY17" s="134"/>
      <c r="TIZ17" s="134"/>
      <c r="TJA17" s="134"/>
      <c r="TJB17" s="134"/>
      <c r="TJC17" s="134"/>
      <c r="TJD17" s="134"/>
      <c r="TJE17" s="134"/>
      <c r="TJF17" s="134"/>
      <c r="TJG17" s="134"/>
      <c r="TJH17" s="134"/>
      <c r="TJI17" s="134"/>
      <c r="TJJ17" s="134"/>
      <c r="TJK17" s="134"/>
      <c r="TJL17" s="134"/>
      <c r="TJM17" s="134"/>
      <c r="TJN17" s="134"/>
      <c r="TJO17" s="134"/>
      <c r="TJP17" s="134"/>
      <c r="TJQ17" s="134"/>
      <c r="TJR17" s="134"/>
      <c r="TJS17" s="134"/>
      <c r="TJT17" s="134"/>
      <c r="TJU17" s="134"/>
      <c r="TJV17" s="134"/>
      <c r="TJW17" s="134"/>
      <c r="TJX17" s="134"/>
      <c r="TJY17" s="134"/>
      <c r="TJZ17" s="134"/>
      <c r="TKA17" s="134"/>
      <c r="TKB17" s="134"/>
      <c r="TKC17" s="134"/>
      <c r="TKD17" s="134"/>
      <c r="TKE17" s="134"/>
      <c r="TKF17" s="134"/>
      <c r="TKG17" s="134"/>
      <c r="TKH17" s="134"/>
      <c r="TKI17" s="134"/>
      <c r="TKJ17" s="134"/>
      <c r="TKK17" s="134"/>
      <c r="TKL17" s="134"/>
      <c r="TKM17" s="134"/>
      <c r="TKN17" s="134"/>
      <c r="TKO17" s="134"/>
      <c r="TKP17" s="134"/>
      <c r="TKQ17" s="134"/>
      <c r="TKR17" s="134"/>
      <c r="TKS17" s="134"/>
      <c r="TKT17" s="134"/>
      <c r="TKU17" s="134"/>
      <c r="TKV17" s="134"/>
      <c r="TKW17" s="134"/>
      <c r="TKX17" s="134"/>
      <c r="TKY17" s="134"/>
      <c r="TKZ17" s="134"/>
      <c r="TLA17" s="134"/>
      <c r="TLB17" s="134"/>
      <c r="TLC17" s="134"/>
      <c r="TLD17" s="134"/>
      <c r="TLE17" s="134"/>
      <c r="TLF17" s="134"/>
      <c r="TLG17" s="134"/>
      <c r="TLH17" s="134"/>
      <c r="TLI17" s="134"/>
      <c r="TLJ17" s="134"/>
      <c r="TLK17" s="134"/>
      <c r="TLL17" s="134"/>
      <c r="TLM17" s="134"/>
      <c r="TLN17" s="134"/>
      <c r="TLO17" s="134"/>
      <c r="TLP17" s="134"/>
      <c r="TLQ17" s="134"/>
      <c r="TLR17" s="134"/>
      <c r="TLS17" s="134"/>
      <c r="TLT17" s="134"/>
      <c r="TLU17" s="134"/>
      <c r="TLV17" s="134"/>
      <c r="TLW17" s="134"/>
      <c r="TLX17" s="134"/>
      <c r="TLY17" s="134"/>
      <c r="TLZ17" s="134"/>
      <c r="TMA17" s="134"/>
      <c r="TMB17" s="134"/>
      <c r="TMC17" s="134"/>
      <c r="TMD17" s="134"/>
      <c r="TME17" s="134"/>
      <c r="TMF17" s="134"/>
      <c r="TMG17" s="134"/>
      <c r="TMH17" s="134"/>
      <c r="TMI17" s="134"/>
      <c r="TMJ17" s="134"/>
      <c r="TMK17" s="134"/>
      <c r="TML17" s="134"/>
      <c r="TMM17" s="134"/>
      <c r="TMN17" s="134"/>
      <c r="TMO17" s="134"/>
      <c r="TMP17" s="134"/>
      <c r="TMQ17" s="134"/>
      <c r="TMR17" s="134"/>
      <c r="TMS17" s="134"/>
      <c r="TMT17" s="134"/>
      <c r="TMU17" s="134"/>
      <c r="TMV17" s="134"/>
      <c r="TMW17" s="134"/>
      <c r="TMX17" s="134"/>
      <c r="TMY17" s="134"/>
      <c r="TMZ17" s="134"/>
      <c r="TNA17" s="134"/>
      <c r="TNB17" s="134"/>
      <c r="TNC17" s="134"/>
      <c r="TND17" s="134"/>
      <c r="TNE17" s="134"/>
      <c r="TNF17" s="134"/>
      <c r="TNG17" s="134"/>
      <c r="TNH17" s="134"/>
      <c r="TNI17" s="134"/>
      <c r="TNJ17" s="134"/>
      <c r="TNK17" s="134"/>
      <c r="TNL17" s="134"/>
      <c r="TNM17" s="134"/>
      <c r="TNN17" s="134"/>
      <c r="TNO17" s="134"/>
      <c r="TNP17" s="134"/>
      <c r="TNQ17" s="134"/>
      <c r="TNR17" s="134"/>
      <c r="TNS17" s="134"/>
      <c r="TNT17" s="134"/>
      <c r="TNU17" s="134"/>
      <c r="TNV17" s="134"/>
      <c r="TNW17" s="134"/>
      <c r="TNX17" s="134"/>
      <c r="TNY17" s="134"/>
      <c r="TNZ17" s="134"/>
      <c r="TOA17" s="134"/>
      <c r="TOB17" s="134"/>
      <c r="TOC17" s="134"/>
      <c r="TOD17" s="134"/>
      <c r="TOE17" s="134"/>
      <c r="TOF17" s="134"/>
      <c r="TOG17" s="134"/>
      <c r="TOH17" s="134"/>
      <c r="TOI17" s="134"/>
      <c r="TOJ17" s="134"/>
      <c r="TOK17" s="134"/>
      <c r="TOL17" s="134"/>
      <c r="TOM17" s="134"/>
      <c r="TON17" s="134"/>
      <c r="TOO17" s="134"/>
      <c r="TOP17" s="134"/>
      <c r="TOQ17" s="134"/>
      <c r="TOR17" s="134"/>
      <c r="TOS17" s="134"/>
      <c r="TOT17" s="134"/>
      <c r="TOU17" s="134"/>
      <c r="TOV17" s="134"/>
      <c r="TOW17" s="134"/>
      <c r="TOX17" s="134"/>
      <c r="TOY17" s="134"/>
      <c r="TOZ17" s="134"/>
      <c r="TPA17" s="134"/>
      <c r="TPB17" s="134"/>
      <c r="TPC17" s="134"/>
      <c r="TPD17" s="134"/>
      <c r="TPE17" s="134"/>
      <c r="TPF17" s="134"/>
      <c r="TPG17" s="134"/>
      <c r="TPH17" s="134"/>
      <c r="TPI17" s="134"/>
      <c r="TPJ17" s="134"/>
      <c r="TPK17" s="134"/>
      <c r="TPL17" s="134"/>
      <c r="TPM17" s="134"/>
      <c r="TPN17" s="134"/>
      <c r="TPO17" s="134"/>
      <c r="TPP17" s="134"/>
      <c r="TPQ17" s="134"/>
      <c r="TPR17" s="134"/>
      <c r="TPS17" s="134"/>
      <c r="TPT17" s="134"/>
      <c r="TPU17" s="134"/>
      <c r="TPV17" s="134"/>
      <c r="TPW17" s="134"/>
      <c r="TPX17" s="134"/>
      <c r="TPY17" s="134"/>
      <c r="TPZ17" s="134"/>
      <c r="TQA17" s="134"/>
      <c r="TQB17" s="134"/>
      <c r="TQC17" s="134"/>
      <c r="TQD17" s="134"/>
      <c r="TQE17" s="134"/>
      <c r="TQF17" s="134"/>
      <c r="TQG17" s="134"/>
      <c r="TQH17" s="134"/>
      <c r="TQI17" s="134"/>
      <c r="TQJ17" s="134"/>
      <c r="TQK17" s="134"/>
      <c r="TQL17" s="134"/>
      <c r="TQM17" s="134"/>
      <c r="TQN17" s="134"/>
      <c r="TQO17" s="134"/>
      <c r="TQP17" s="134"/>
      <c r="TQQ17" s="134"/>
      <c r="TQR17" s="134"/>
      <c r="TQS17" s="134"/>
      <c r="TQT17" s="134"/>
      <c r="TQU17" s="134"/>
      <c r="TQV17" s="134"/>
      <c r="TQW17" s="134"/>
      <c r="TQX17" s="134"/>
      <c r="TQY17" s="134"/>
      <c r="TQZ17" s="134"/>
      <c r="TRA17" s="134"/>
      <c r="TRB17" s="134"/>
      <c r="TRC17" s="134"/>
      <c r="TRD17" s="134"/>
      <c r="TRE17" s="134"/>
      <c r="TRF17" s="134"/>
      <c r="TRG17" s="134"/>
      <c r="TRH17" s="134"/>
      <c r="TRI17" s="134"/>
      <c r="TRJ17" s="134"/>
      <c r="TRK17" s="134"/>
      <c r="TRL17" s="134"/>
      <c r="TRM17" s="134"/>
      <c r="TRN17" s="134"/>
      <c r="TRO17" s="134"/>
      <c r="TRP17" s="134"/>
      <c r="TRQ17" s="134"/>
      <c r="TRR17" s="134"/>
      <c r="TRS17" s="134"/>
      <c r="TRT17" s="134"/>
      <c r="TRU17" s="134"/>
      <c r="TRV17" s="134"/>
      <c r="TRW17" s="134"/>
      <c r="TRX17" s="134"/>
      <c r="TRY17" s="134"/>
      <c r="TRZ17" s="134"/>
      <c r="TSA17" s="134"/>
      <c r="TSB17" s="134"/>
      <c r="TSC17" s="134"/>
      <c r="TSD17" s="134"/>
      <c r="TSE17" s="134"/>
      <c r="TSF17" s="134"/>
      <c r="TSG17" s="134"/>
      <c r="TSH17" s="134"/>
      <c r="TSI17" s="134"/>
      <c r="TSJ17" s="134"/>
      <c r="TSK17" s="134"/>
      <c r="TSL17" s="134"/>
      <c r="TSM17" s="134"/>
      <c r="TSN17" s="134"/>
      <c r="TSO17" s="134"/>
      <c r="TSP17" s="134"/>
      <c r="TSQ17" s="134"/>
      <c r="TSR17" s="134"/>
      <c r="TSS17" s="134"/>
      <c r="TST17" s="134"/>
      <c r="TSU17" s="134"/>
      <c r="TSV17" s="134"/>
      <c r="TSW17" s="134"/>
      <c r="TSX17" s="134"/>
      <c r="TSY17" s="134"/>
      <c r="TSZ17" s="134"/>
      <c r="TTA17" s="134"/>
      <c r="TTB17" s="134"/>
      <c r="TTC17" s="134"/>
      <c r="TTD17" s="134"/>
      <c r="TTE17" s="134"/>
      <c r="TTF17" s="134"/>
      <c r="TTG17" s="134"/>
      <c r="TTH17" s="134"/>
      <c r="TTI17" s="134"/>
      <c r="TTJ17" s="134"/>
      <c r="TTK17" s="134"/>
      <c r="TTL17" s="134"/>
      <c r="TTM17" s="134"/>
      <c r="TTN17" s="134"/>
      <c r="TTO17" s="134"/>
      <c r="TTP17" s="134"/>
      <c r="TTQ17" s="134"/>
      <c r="TTR17" s="134"/>
      <c r="TTS17" s="134"/>
      <c r="TTT17" s="134"/>
      <c r="TTU17" s="134"/>
      <c r="TTV17" s="134"/>
      <c r="TTW17" s="134"/>
      <c r="TTX17" s="134"/>
      <c r="TTY17" s="134"/>
      <c r="TTZ17" s="134"/>
      <c r="TUA17" s="134"/>
      <c r="TUB17" s="134"/>
      <c r="TUC17" s="134"/>
      <c r="TUD17" s="134"/>
      <c r="TUE17" s="134"/>
      <c r="TUF17" s="134"/>
      <c r="TUG17" s="134"/>
      <c r="TUH17" s="134"/>
      <c r="TUI17" s="134"/>
      <c r="TUJ17" s="134"/>
      <c r="TUK17" s="134"/>
      <c r="TUL17" s="134"/>
      <c r="TUM17" s="134"/>
      <c r="TUN17" s="134"/>
      <c r="TUO17" s="134"/>
      <c r="TUP17" s="134"/>
      <c r="TUQ17" s="134"/>
      <c r="TUR17" s="134"/>
      <c r="TUS17" s="134"/>
      <c r="TUT17" s="134"/>
      <c r="TUU17" s="134"/>
      <c r="TUV17" s="134"/>
      <c r="TUW17" s="134"/>
      <c r="TUX17" s="134"/>
      <c r="TUY17" s="134"/>
      <c r="TUZ17" s="134"/>
      <c r="TVA17" s="134"/>
      <c r="TVB17" s="134"/>
      <c r="TVC17" s="134"/>
      <c r="TVD17" s="134"/>
      <c r="TVE17" s="134"/>
      <c r="TVF17" s="134"/>
      <c r="TVG17" s="134"/>
      <c r="TVH17" s="134"/>
      <c r="TVI17" s="134"/>
      <c r="TVJ17" s="134"/>
      <c r="TVK17" s="134"/>
      <c r="TVL17" s="134"/>
      <c r="TVM17" s="134"/>
      <c r="TVN17" s="134"/>
      <c r="TVO17" s="134"/>
      <c r="TVP17" s="134"/>
      <c r="TVQ17" s="134"/>
      <c r="TVR17" s="134"/>
      <c r="TVS17" s="134"/>
      <c r="TVT17" s="134"/>
      <c r="TVU17" s="134"/>
      <c r="TVV17" s="134"/>
      <c r="TVW17" s="134"/>
      <c r="TVX17" s="134"/>
      <c r="TVY17" s="134"/>
      <c r="TVZ17" s="134"/>
      <c r="TWA17" s="134"/>
      <c r="TWB17" s="134"/>
      <c r="TWC17" s="134"/>
      <c r="TWD17" s="134"/>
      <c r="TWE17" s="134"/>
      <c r="TWF17" s="134"/>
      <c r="TWG17" s="134"/>
      <c r="TWH17" s="134"/>
      <c r="TWI17" s="134"/>
      <c r="TWJ17" s="134"/>
      <c r="TWK17" s="134"/>
      <c r="TWL17" s="134"/>
      <c r="TWM17" s="134"/>
      <c r="TWN17" s="134"/>
      <c r="TWO17" s="134"/>
      <c r="TWP17" s="134"/>
      <c r="TWQ17" s="134"/>
      <c r="TWR17" s="134"/>
      <c r="TWS17" s="134"/>
      <c r="TWT17" s="134"/>
      <c r="TWU17" s="134"/>
      <c r="TWV17" s="134"/>
      <c r="TWW17" s="134"/>
      <c r="TWX17" s="134"/>
      <c r="TWY17" s="134"/>
      <c r="TWZ17" s="134"/>
      <c r="TXA17" s="134"/>
      <c r="TXB17" s="134"/>
      <c r="TXC17" s="134"/>
      <c r="TXD17" s="134"/>
      <c r="TXE17" s="134"/>
      <c r="TXF17" s="134"/>
      <c r="TXG17" s="134"/>
      <c r="TXH17" s="134"/>
      <c r="TXI17" s="134"/>
      <c r="TXJ17" s="134"/>
      <c r="TXK17" s="134"/>
      <c r="TXL17" s="134"/>
      <c r="TXM17" s="134"/>
      <c r="TXN17" s="134"/>
      <c r="TXO17" s="134"/>
      <c r="TXP17" s="134"/>
      <c r="TXQ17" s="134"/>
      <c r="TXR17" s="134"/>
      <c r="TXS17" s="134"/>
      <c r="TXT17" s="134"/>
      <c r="TXU17" s="134"/>
      <c r="TXV17" s="134"/>
      <c r="TXW17" s="134"/>
      <c r="TXX17" s="134"/>
      <c r="TXY17" s="134"/>
      <c r="TXZ17" s="134"/>
      <c r="TYA17" s="134"/>
      <c r="TYB17" s="134"/>
      <c r="TYC17" s="134"/>
      <c r="TYD17" s="134"/>
      <c r="TYE17" s="134"/>
      <c r="TYF17" s="134"/>
      <c r="TYG17" s="134"/>
      <c r="TYH17" s="134"/>
      <c r="TYI17" s="134"/>
      <c r="TYJ17" s="134"/>
      <c r="TYK17" s="134"/>
      <c r="TYL17" s="134"/>
      <c r="TYM17" s="134"/>
      <c r="TYN17" s="134"/>
      <c r="TYO17" s="134"/>
      <c r="TYP17" s="134"/>
      <c r="TYQ17" s="134"/>
      <c r="TYR17" s="134"/>
      <c r="TYS17" s="134"/>
      <c r="TYT17" s="134"/>
      <c r="TYU17" s="134"/>
      <c r="TYV17" s="134"/>
      <c r="TYW17" s="134"/>
      <c r="TYX17" s="134"/>
      <c r="TYY17" s="134"/>
      <c r="TYZ17" s="134"/>
      <c r="TZA17" s="134"/>
      <c r="TZB17" s="134"/>
      <c r="TZC17" s="134"/>
      <c r="TZD17" s="134"/>
      <c r="TZE17" s="134"/>
      <c r="TZF17" s="134"/>
      <c r="TZG17" s="134"/>
      <c r="TZH17" s="134"/>
      <c r="TZI17" s="134"/>
      <c r="TZJ17" s="134"/>
      <c r="TZK17" s="134"/>
      <c r="TZL17" s="134"/>
      <c r="TZM17" s="134"/>
      <c r="TZN17" s="134"/>
      <c r="TZO17" s="134"/>
      <c r="TZP17" s="134"/>
      <c r="TZQ17" s="134"/>
      <c r="TZR17" s="134"/>
      <c r="TZS17" s="134"/>
      <c r="TZT17" s="134"/>
      <c r="TZU17" s="134"/>
      <c r="TZV17" s="134"/>
      <c r="TZW17" s="134"/>
      <c r="TZX17" s="134"/>
      <c r="TZY17" s="134"/>
      <c r="TZZ17" s="134"/>
      <c r="UAA17" s="134"/>
      <c r="UAB17" s="134"/>
      <c r="UAC17" s="134"/>
      <c r="UAD17" s="134"/>
      <c r="UAE17" s="134"/>
      <c r="UAF17" s="134"/>
      <c r="UAG17" s="134"/>
      <c r="UAH17" s="134"/>
      <c r="UAI17" s="134"/>
      <c r="UAJ17" s="134"/>
      <c r="UAK17" s="134"/>
      <c r="UAL17" s="134"/>
      <c r="UAM17" s="134"/>
      <c r="UAN17" s="134"/>
      <c r="UAO17" s="134"/>
      <c r="UAP17" s="134"/>
      <c r="UAQ17" s="134"/>
      <c r="UAR17" s="134"/>
      <c r="UAS17" s="134"/>
      <c r="UAT17" s="134"/>
      <c r="UAU17" s="134"/>
      <c r="UAV17" s="134"/>
      <c r="UAW17" s="134"/>
      <c r="UAX17" s="134"/>
      <c r="UAY17" s="134"/>
      <c r="UAZ17" s="134"/>
      <c r="UBA17" s="134"/>
      <c r="UBB17" s="134"/>
      <c r="UBC17" s="134"/>
      <c r="UBD17" s="134"/>
      <c r="UBE17" s="134"/>
      <c r="UBF17" s="134"/>
      <c r="UBG17" s="134"/>
      <c r="UBH17" s="134"/>
      <c r="UBI17" s="134"/>
      <c r="UBJ17" s="134"/>
      <c r="UBK17" s="134"/>
      <c r="UBL17" s="134"/>
      <c r="UBM17" s="134"/>
      <c r="UBN17" s="134"/>
      <c r="UBO17" s="134"/>
      <c r="UBP17" s="134"/>
      <c r="UBQ17" s="134"/>
      <c r="UBR17" s="134"/>
      <c r="UBS17" s="134"/>
      <c r="UBT17" s="134"/>
      <c r="UBU17" s="134"/>
      <c r="UBV17" s="134"/>
      <c r="UBW17" s="134"/>
      <c r="UBX17" s="134"/>
      <c r="UBY17" s="134"/>
      <c r="UBZ17" s="134"/>
      <c r="UCA17" s="134"/>
      <c r="UCB17" s="134"/>
      <c r="UCC17" s="134"/>
      <c r="UCD17" s="134"/>
      <c r="UCE17" s="134"/>
      <c r="UCF17" s="134"/>
      <c r="UCG17" s="134"/>
      <c r="UCH17" s="134"/>
      <c r="UCI17" s="134"/>
      <c r="UCJ17" s="134"/>
      <c r="UCK17" s="134"/>
      <c r="UCL17" s="134"/>
      <c r="UCM17" s="134"/>
      <c r="UCN17" s="134"/>
      <c r="UCO17" s="134"/>
      <c r="UCP17" s="134"/>
      <c r="UCQ17" s="134"/>
      <c r="UCR17" s="134"/>
      <c r="UCS17" s="134"/>
      <c r="UCT17" s="134"/>
      <c r="UCU17" s="134"/>
      <c r="UCV17" s="134"/>
      <c r="UCW17" s="134"/>
      <c r="UCX17" s="134"/>
      <c r="UCY17" s="134"/>
      <c r="UCZ17" s="134"/>
      <c r="UDA17" s="134"/>
      <c r="UDB17" s="134"/>
      <c r="UDC17" s="134"/>
      <c r="UDD17" s="134"/>
      <c r="UDE17" s="134"/>
      <c r="UDF17" s="134"/>
      <c r="UDG17" s="134"/>
      <c r="UDH17" s="134"/>
      <c r="UDI17" s="134"/>
      <c r="UDJ17" s="134"/>
      <c r="UDK17" s="134"/>
      <c r="UDL17" s="134"/>
      <c r="UDM17" s="134"/>
      <c r="UDN17" s="134"/>
      <c r="UDO17" s="134"/>
      <c r="UDP17" s="134"/>
      <c r="UDQ17" s="134"/>
      <c r="UDR17" s="134"/>
      <c r="UDS17" s="134"/>
      <c r="UDT17" s="134"/>
      <c r="UDU17" s="134"/>
      <c r="UDV17" s="134"/>
      <c r="UDW17" s="134"/>
      <c r="UDX17" s="134"/>
      <c r="UDY17" s="134"/>
      <c r="UDZ17" s="134"/>
      <c r="UEA17" s="134"/>
      <c r="UEB17" s="134"/>
      <c r="UEC17" s="134"/>
      <c r="UED17" s="134"/>
      <c r="UEE17" s="134"/>
      <c r="UEF17" s="134"/>
      <c r="UEG17" s="134"/>
      <c r="UEH17" s="134"/>
      <c r="UEI17" s="134"/>
      <c r="UEJ17" s="134"/>
      <c r="UEK17" s="134"/>
      <c r="UEL17" s="134"/>
      <c r="UEM17" s="134"/>
      <c r="UEN17" s="134"/>
      <c r="UEO17" s="134"/>
      <c r="UEP17" s="134"/>
      <c r="UEQ17" s="134"/>
      <c r="UER17" s="134"/>
      <c r="UES17" s="134"/>
      <c r="UET17" s="134"/>
      <c r="UEU17" s="134"/>
      <c r="UEV17" s="134"/>
      <c r="UEW17" s="134"/>
      <c r="UEX17" s="134"/>
      <c r="UEY17" s="134"/>
      <c r="UEZ17" s="134"/>
      <c r="UFA17" s="134"/>
      <c r="UFB17" s="134"/>
      <c r="UFC17" s="134"/>
      <c r="UFD17" s="134"/>
      <c r="UFE17" s="134"/>
      <c r="UFF17" s="134"/>
      <c r="UFG17" s="134"/>
      <c r="UFH17" s="134"/>
      <c r="UFI17" s="134"/>
      <c r="UFJ17" s="134"/>
      <c r="UFK17" s="134"/>
      <c r="UFL17" s="134"/>
      <c r="UFM17" s="134"/>
      <c r="UFN17" s="134"/>
      <c r="UFO17" s="134"/>
      <c r="UFP17" s="134"/>
      <c r="UFQ17" s="134"/>
      <c r="UFR17" s="134"/>
      <c r="UFS17" s="134"/>
      <c r="UFT17" s="134"/>
      <c r="UFU17" s="134"/>
      <c r="UFV17" s="134"/>
      <c r="UFW17" s="134"/>
      <c r="UFX17" s="134"/>
      <c r="UFY17" s="134"/>
      <c r="UFZ17" s="134"/>
      <c r="UGA17" s="134"/>
      <c r="UGB17" s="134"/>
      <c r="UGC17" s="134"/>
      <c r="UGD17" s="134"/>
      <c r="UGE17" s="134"/>
      <c r="UGF17" s="134"/>
      <c r="UGG17" s="134"/>
      <c r="UGH17" s="134"/>
      <c r="UGI17" s="134"/>
      <c r="UGJ17" s="134"/>
      <c r="UGK17" s="134"/>
      <c r="UGL17" s="134"/>
      <c r="UGM17" s="134"/>
      <c r="UGN17" s="134"/>
      <c r="UGO17" s="134"/>
      <c r="UGP17" s="134"/>
      <c r="UGQ17" s="134"/>
      <c r="UGR17" s="134"/>
      <c r="UGS17" s="134"/>
      <c r="UGT17" s="134"/>
      <c r="UGU17" s="134"/>
      <c r="UGV17" s="134"/>
      <c r="UGW17" s="134"/>
      <c r="UGX17" s="134"/>
      <c r="UGY17" s="134"/>
      <c r="UGZ17" s="134"/>
      <c r="UHA17" s="134"/>
      <c r="UHB17" s="134"/>
      <c r="UHC17" s="134"/>
      <c r="UHD17" s="134"/>
      <c r="UHE17" s="134"/>
      <c r="UHF17" s="134"/>
      <c r="UHG17" s="134"/>
      <c r="UHH17" s="134"/>
      <c r="UHI17" s="134"/>
      <c r="UHJ17" s="134"/>
      <c r="UHK17" s="134"/>
      <c r="UHL17" s="134"/>
      <c r="UHM17" s="134"/>
      <c r="UHN17" s="134"/>
      <c r="UHO17" s="134"/>
      <c r="UHP17" s="134"/>
      <c r="UHQ17" s="134"/>
      <c r="UHR17" s="134"/>
      <c r="UHS17" s="134"/>
      <c r="UHT17" s="134"/>
      <c r="UHU17" s="134"/>
      <c r="UHV17" s="134"/>
      <c r="UHW17" s="134"/>
      <c r="UHX17" s="134"/>
      <c r="UHY17" s="134"/>
      <c r="UHZ17" s="134"/>
      <c r="UIA17" s="134"/>
      <c r="UIB17" s="134"/>
      <c r="UIC17" s="134"/>
      <c r="UID17" s="134"/>
      <c r="UIE17" s="134"/>
      <c r="UIF17" s="134"/>
      <c r="UIG17" s="134"/>
      <c r="UIH17" s="134"/>
      <c r="UII17" s="134"/>
      <c r="UIJ17" s="134"/>
      <c r="UIK17" s="134"/>
      <c r="UIL17" s="134"/>
      <c r="UIM17" s="134"/>
      <c r="UIN17" s="134"/>
      <c r="UIO17" s="134"/>
      <c r="UIP17" s="134"/>
      <c r="UIQ17" s="134"/>
      <c r="UIR17" s="134"/>
      <c r="UIS17" s="134"/>
      <c r="UIT17" s="134"/>
      <c r="UIU17" s="134"/>
      <c r="UIV17" s="134"/>
      <c r="UIW17" s="134"/>
      <c r="UIX17" s="134"/>
      <c r="UIY17" s="134"/>
      <c r="UIZ17" s="134"/>
      <c r="UJA17" s="134"/>
      <c r="UJB17" s="134"/>
      <c r="UJC17" s="134"/>
      <c r="UJD17" s="134"/>
      <c r="UJE17" s="134"/>
      <c r="UJF17" s="134"/>
      <c r="UJG17" s="134"/>
      <c r="UJH17" s="134"/>
      <c r="UJI17" s="134"/>
      <c r="UJJ17" s="134"/>
      <c r="UJK17" s="134"/>
      <c r="UJL17" s="134"/>
      <c r="UJM17" s="134"/>
      <c r="UJN17" s="134"/>
      <c r="UJO17" s="134"/>
      <c r="UJP17" s="134"/>
      <c r="UJQ17" s="134"/>
      <c r="UJR17" s="134"/>
      <c r="UJS17" s="134"/>
      <c r="UJT17" s="134"/>
      <c r="UJU17" s="134"/>
      <c r="UJV17" s="134"/>
      <c r="UJW17" s="134"/>
      <c r="UJX17" s="134"/>
      <c r="UJY17" s="134"/>
      <c r="UJZ17" s="134"/>
      <c r="UKA17" s="134"/>
      <c r="UKB17" s="134"/>
      <c r="UKC17" s="134"/>
      <c r="UKD17" s="134"/>
      <c r="UKE17" s="134"/>
      <c r="UKF17" s="134"/>
      <c r="UKG17" s="134"/>
      <c r="UKH17" s="134"/>
      <c r="UKI17" s="134"/>
      <c r="UKJ17" s="134"/>
      <c r="UKK17" s="134"/>
      <c r="UKL17" s="134"/>
      <c r="UKM17" s="134"/>
      <c r="UKN17" s="134"/>
      <c r="UKO17" s="134"/>
      <c r="UKP17" s="134"/>
      <c r="UKQ17" s="134"/>
      <c r="UKR17" s="134"/>
      <c r="UKS17" s="134"/>
      <c r="UKT17" s="134"/>
      <c r="UKU17" s="134"/>
      <c r="UKV17" s="134"/>
      <c r="UKW17" s="134"/>
      <c r="UKX17" s="134"/>
      <c r="UKY17" s="134"/>
      <c r="UKZ17" s="134"/>
      <c r="ULA17" s="134"/>
      <c r="ULB17" s="134"/>
      <c r="ULC17" s="134"/>
      <c r="ULD17" s="134"/>
      <c r="ULE17" s="134"/>
      <c r="ULF17" s="134"/>
      <c r="ULG17" s="134"/>
      <c r="ULH17" s="134"/>
      <c r="ULI17" s="134"/>
      <c r="ULJ17" s="134"/>
      <c r="ULK17" s="134"/>
      <c r="ULL17" s="134"/>
      <c r="ULM17" s="134"/>
      <c r="ULN17" s="134"/>
      <c r="ULO17" s="134"/>
      <c r="ULP17" s="134"/>
      <c r="ULQ17" s="134"/>
      <c r="ULR17" s="134"/>
      <c r="ULS17" s="134"/>
      <c r="ULT17" s="134"/>
      <c r="ULU17" s="134"/>
      <c r="ULV17" s="134"/>
      <c r="ULW17" s="134"/>
      <c r="ULX17" s="134"/>
      <c r="ULY17" s="134"/>
      <c r="ULZ17" s="134"/>
      <c r="UMA17" s="134"/>
      <c r="UMB17" s="134"/>
      <c r="UMC17" s="134"/>
      <c r="UMD17" s="134"/>
      <c r="UME17" s="134"/>
      <c r="UMF17" s="134"/>
      <c r="UMG17" s="134"/>
      <c r="UMH17" s="134"/>
      <c r="UMI17" s="134"/>
      <c r="UMJ17" s="134"/>
      <c r="UMK17" s="134"/>
      <c r="UML17" s="134"/>
      <c r="UMM17" s="134"/>
      <c r="UMN17" s="134"/>
      <c r="UMO17" s="134"/>
      <c r="UMP17" s="134"/>
      <c r="UMQ17" s="134"/>
      <c r="UMR17" s="134"/>
      <c r="UMS17" s="134"/>
      <c r="UMT17" s="134"/>
      <c r="UMU17" s="134"/>
      <c r="UMV17" s="134"/>
      <c r="UMW17" s="134"/>
      <c r="UMX17" s="134"/>
      <c r="UMY17" s="134"/>
      <c r="UMZ17" s="134"/>
      <c r="UNA17" s="134"/>
      <c r="UNB17" s="134"/>
      <c r="UNC17" s="134"/>
      <c r="UND17" s="134"/>
      <c r="UNE17" s="134"/>
      <c r="UNF17" s="134"/>
      <c r="UNG17" s="134"/>
      <c r="UNH17" s="134"/>
      <c r="UNI17" s="134"/>
      <c r="UNJ17" s="134"/>
      <c r="UNK17" s="134"/>
      <c r="UNL17" s="134"/>
      <c r="UNM17" s="134"/>
      <c r="UNN17" s="134"/>
      <c r="UNO17" s="134"/>
      <c r="UNP17" s="134"/>
      <c r="UNQ17" s="134"/>
      <c r="UNR17" s="134"/>
      <c r="UNS17" s="134"/>
      <c r="UNT17" s="134"/>
      <c r="UNU17" s="134"/>
      <c r="UNV17" s="134"/>
      <c r="UNW17" s="134"/>
      <c r="UNX17" s="134"/>
      <c r="UNY17" s="134"/>
      <c r="UNZ17" s="134"/>
      <c r="UOA17" s="134"/>
      <c r="UOB17" s="134"/>
      <c r="UOC17" s="134"/>
      <c r="UOD17" s="134"/>
      <c r="UOE17" s="134"/>
      <c r="UOF17" s="134"/>
      <c r="UOG17" s="134"/>
      <c r="UOH17" s="134"/>
      <c r="UOI17" s="134"/>
      <c r="UOJ17" s="134"/>
      <c r="UOK17" s="134"/>
      <c r="UOL17" s="134"/>
      <c r="UOM17" s="134"/>
      <c r="UON17" s="134"/>
      <c r="UOO17" s="134"/>
      <c r="UOP17" s="134"/>
      <c r="UOQ17" s="134"/>
      <c r="UOR17" s="134"/>
      <c r="UOS17" s="134"/>
      <c r="UOT17" s="134"/>
      <c r="UOU17" s="134"/>
      <c r="UOV17" s="134"/>
      <c r="UOW17" s="134"/>
      <c r="UOX17" s="134"/>
      <c r="UOY17" s="134"/>
      <c r="UOZ17" s="134"/>
      <c r="UPA17" s="134"/>
      <c r="UPB17" s="134"/>
      <c r="UPC17" s="134"/>
      <c r="UPD17" s="134"/>
      <c r="UPE17" s="134"/>
      <c r="UPF17" s="134"/>
      <c r="UPG17" s="134"/>
      <c r="UPH17" s="134"/>
      <c r="UPI17" s="134"/>
      <c r="UPJ17" s="134"/>
      <c r="UPK17" s="134"/>
      <c r="UPL17" s="134"/>
      <c r="UPM17" s="134"/>
      <c r="UPN17" s="134"/>
      <c r="UPO17" s="134"/>
      <c r="UPP17" s="134"/>
      <c r="UPQ17" s="134"/>
      <c r="UPR17" s="134"/>
      <c r="UPS17" s="134"/>
      <c r="UPT17" s="134"/>
      <c r="UPU17" s="134"/>
      <c r="UPV17" s="134"/>
      <c r="UPW17" s="134"/>
      <c r="UPX17" s="134"/>
      <c r="UPY17" s="134"/>
      <c r="UPZ17" s="134"/>
      <c r="UQA17" s="134"/>
      <c r="UQB17" s="134"/>
      <c r="UQC17" s="134"/>
      <c r="UQD17" s="134"/>
      <c r="UQE17" s="134"/>
      <c r="UQF17" s="134"/>
      <c r="UQG17" s="134"/>
      <c r="UQH17" s="134"/>
      <c r="UQI17" s="134"/>
      <c r="UQJ17" s="134"/>
      <c r="UQK17" s="134"/>
      <c r="UQL17" s="134"/>
      <c r="UQM17" s="134"/>
      <c r="UQN17" s="134"/>
      <c r="UQO17" s="134"/>
      <c r="UQP17" s="134"/>
      <c r="UQQ17" s="134"/>
      <c r="UQR17" s="134"/>
      <c r="UQS17" s="134"/>
      <c r="UQT17" s="134"/>
      <c r="UQU17" s="134"/>
      <c r="UQV17" s="134"/>
      <c r="UQW17" s="134"/>
      <c r="UQX17" s="134"/>
      <c r="UQY17" s="134"/>
      <c r="UQZ17" s="134"/>
      <c r="URA17" s="134"/>
      <c r="URB17" s="134"/>
      <c r="URC17" s="134"/>
      <c r="URD17" s="134"/>
      <c r="URE17" s="134"/>
      <c r="URF17" s="134"/>
      <c r="URG17" s="134"/>
      <c r="URH17" s="134"/>
      <c r="URI17" s="134"/>
      <c r="URJ17" s="134"/>
      <c r="URK17" s="134"/>
      <c r="URL17" s="134"/>
      <c r="URM17" s="134"/>
      <c r="URN17" s="134"/>
      <c r="URO17" s="134"/>
      <c r="URP17" s="134"/>
      <c r="URQ17" s="134"/>
      <c r="URR17" s="134"/>
      <c r="URS17" s="134"/>
      <c r="URT17" s="134"/>
      <c r="URU17" s="134"/>
      <c r="URV17" s="134"/>
      <c r="URW17" s="134"/>
      <c r="URX17" s="134"/>
      <c r="URY17" s="134"/>
      <c r="URZ17" s="134"/>
      <c r="USA17" s="134"/>
      <c r="USB17" s="134"/>
      <c r="USC17" s="134"/>
      <c r="USD17" s="134"/>
      <c r="USE17" s="134"/>
      <c r="USF17" s="134"/>
      <c r="USG17" s="134"/>
      <c r="USH17" s="134"/>
      <c r="USI17" s="134"/>
      <c r="USJ17" s="134"/>
      <c r="USK17" s="134"/>
      <c r="USL17" s="134"/>
      <c r="USM17" s="134"/>
      <c r="USN17" s="134"/>
      <c r="USO17" s="134"/>
      <c r="USP17" s="134"/>
      <c r="USQ17" s="134"/>
      <c r="USR17" s="134"/>
      <c r="USS17" s="134"/>
      <c r="UST17" s="134"/>
      <c r="USU17" s="134"/>
      <c r="USV17" s="134"/>
      <c r="USW17" s="134"/>
      <c r="USX17" s="134"/>
      <c r="USY17" s="134"/>
      <c r="USZ17" s="134"/>
      <c r="UTA17" s="134"/>
      <c r="UTB17" s="134"/>
      <c r="UTC17" s="134"/>
      <c r="UTD17" s="134"/>
      <c r="UTE17" s="134"/>
      <c r="UTF17" s="134"/>
      <c r="UTG17" s="134"/>
      <c r="UTH17" s="134"/>
      <c r="UTI17" s="134"/>
      <c r="UTJ17" s="134"/>
      <c r="UTK17" s="134"/>
      <c r="UTL17" s="134"/>
      <c r="UTM17" s="134"/>
      <c r="UTN17" s="134"/>
      <c r="UTO17" s="134"/>
      <c r="UTP17" s="134"/>
      <c r="UTQ17" s="134"/>
      <c r="UTR17" s="134"/>
      <c r="UTS17" s="134"/>
      <c r="UTT17" s="134"/>
      <c r="UTU17" s="134"/>
      <c r="UTV17" s="134"/>
      <c r="UTW17" s="134"/>
      <c r="UTX17" s="134"/>
      <c r="UTY17" s="134"/>
      <c r="UTZ17" s="134"/>
      <c r="UUA17" s="134"/>
      <c r="UUB17" s="134"/>
      <c r="UUC17" s="134"/>
      <c r="UUD17" s="134"/>
      <c r="UUE17" s="134"/>
      <c r="UUF17" s="134"/>
      <c r="UUG17" s="134"/>
      <c r="UUH17" s="134"/>
      <c r="UUI17" s="134"/>
      <c r="UUJ17" s="134"/>
      <c r="UUK17" s="134"/>
      <c r="UUL17" s="134"/>
      <c r="UUM17" s="134"/>
      <c r="UUN17" s="134"/>
      <c r="UUO17" s="134"/>
      <c r="UUP17" s="134"/>
      <c r="UUQ17" s="134"/>
      <c r="UUR17" s="134"/>
      <c r="UUS17" s="134"/>
      <c r="UUT17" s="134"/>
      <c r="UUU17" s="134"/>
      <c r="UUV17" s="134"/>
      <c r="UUW17" s="134"/>
      <c r="UUX17" s="134"/>
      <c r="UUY17" s="134"/>
      <c r="UUZ17" s="134"/>
      <c r="UVA17" s="134"/>
      <c r="UVB17" s="134"/>
      <c r="UVC17" s="134"/>
      <c r="UVD17" s="134"/>
      <c r="UVE17" s="134"/>
      <c r="UVF17" s="134"/>
      <c r="UVG17" s="134"/>
      <c r="UVH17" s="134"/>
      <c r="UVI17" s="134"/>
      <c r="UVJ17" s="134"/>
      <c r="UVK17" s="134"/>
      <c r="UVL17" s="134"/>
      <c r="UVM17" s="134"/>
      <c r="UVN17" s="134"/>
      <c r="UVO17" s="134"/>
      <c r="UVP17" s="134"/>
      <c r="UVQ17" s="134"/>
      <c r="UVR17" s="134"/>
      <c r="UVS17" s="134"/>
      <c r="UVT17" s="134"/>
      <c r="UVU17" s="134"/>
      <c r="UVV17" s="134"/>
      <c r="UVW17" s="134"/>
      <c r="UVX17" s="134"/>
      <c r="UVY17" s="134"/>
      <c r="UVZ17" s="134"/>
      <c r="UWA17" s="134"/>
      <c r="UWB17" s="134"/>
      <c r="UWC17" s="134"/>
      <c r="UWD17" s="134"/>
      <c r="UWE17" s="134"/>
      <c r="UWF17" s="134"/>
      <c r="UWG17" s="134"/>
      <c r="UWH17" s="134"/>
      <c r="UWI17" s="134"/>
      <c r="UWJ17" s="134"/>
      <c r="UWK17" s="134"/>
      <c r="UWL17" s="134"/>
      <c r="UWM17" s="134"/>
      <c r="UWN17" s="134"/>
      <c r="UWO17" s="134"/>
      <c r="UWP17" s="134"/>
      <c r="UWQ17" s="134"/>
      <c r="UWR17" s="134"/>
      <c r="UWS17" s="134"/>
      <c r="UWT17" s="134"/>
      <c r="UWU17" s="134"/>
      <c r="UWV17" s="134"/>
      <c r="UWW17" s="134"/>
      <c r="UWX17" s="134"/>
      <c r="UWY17" s="134"/>
      <c r="UWZ17" s="134"/>
      <c r="UXA17" s="134"/>
      <c r="UXB17" s="134"/>
      <c r="UXC17" s="134"/>
      <c r="UXD17" s="134"/>
      <c r="UXE17" s="134"/>
      <c r="UXF17" s="134"/>
      <c r="UXG17" s="134"/>
      <c r="UXH17" s="134"/>
      <c r="UXI17" s="134"/>
      <c r="UXJ17" s="134"/>
      <c r="UXK17" s="134"/>
      <c r="UXL17" s="134"/>
      <c r="UXM17" s="134"/>
      <c r="UXN17" s="134"/>
      <c r="UXO17" s="134"/>
      <c r="UXP17" s="134"/>
      <c r="UXQ17" s="134"/>
      <c r="UXR17" s="134"/>
      <c r="UXS17" s="134"/>
      <c r="UXT17" s="134"/>
      <c r="UXU17" s="134"/>
      <c r="UXV17" s="134"/>
      <c r="UXW17" s="134"/>
      <c r="UXX17" s="134"/>
      <c r="UXY17" s="134"/>
      <c r="UXZ17" s="134"/>
      <c r="UYA17" s="134"/>
      <c r="UYB17" s="134"/>
      <c r="UYC17" s="134"/>
      <c r="UYD17" s="134"/>
      <c r="UYE17" s="134"/>
      <c r="UYF17" s="134"/>
      <c r="UYG17" s="134"/>
      <c r="UYH17" s="134"/>
      <c r="UYI17" s="134"/>
      <c r="UYJ17" s="134"/>
      <c r="UYK17" s="134"/>
      <c r="UYL17" s="134"/>
      <c r="UYM17" s="134"/>
      <c r="UYN17" s="134"/>
      <c r="UYO17" s="134"/>
      <c r="UYP17" s="134"/>
      <c r="UYQ17" s="134"/>
      <c r="UYR17" s="134"/>
      <c r="UYS17" s="134"/>
      <c r="UYT17" s="134"/>
      <c r="UYU17" s="134"/>
      <c r="UYV17" s="134"/>
      <c r="UYW17" s="134"/>
      <c r="UYX17" s="134"/>
      <c r="UYY17" s="134"/>
      <c r="UYZ17" s="134"/>
      <c r="UZA17" s="134"/>
      <c r="UZB17" s="134"/>
      <c r="UZC17" s="134"/>
      <c r="UZD17" s="134"/>
      <c r="UZE17" s="134"/>
      <c r="UZF17" s="134"/>
      <c r="UZG17" s="134"/>
      <c r="UZH17" s="134"/>
      <c r="UZI17" s="134"/>
      <c r="UZJ17" s="134"/>
      <c r="UZK17" s="134"/>
      <c r="UZL17" s="134"/>
      <c r="UZM17" s="134"/>
      <c r="UZN17" s="134"/>
      <c r="UZO17" s="134"/>
      <c r="UZP17" s="134"/>
      <c r="UZQ17" s="134"/>
      <c r="UZR17" s="134"/>
      <c r="UZS17" s="134"/>
      <c r="UZT17" s="134"/>
      <c r="UZU17" s="134"/>
      <c r="UZV17" s="134"/>
      <c r="UZW17" s="134"/>
      <c r="UZX17" s="134"/>
      <c r="UZY17" s="134"/>
      <c r="UZZ17" s="134"/>
      <c r="VAA17" s="134"/>
      <c r="VAB17" s="134"/>
      <c r="VAC17" s="134"/>
      <c r="VAD17" s="134"/>
      <c r="VAE17" s="134"/>
      <c r="VAF17" s="134"/>
      <c r="VAG17" s="134"/>
      <c r="VAH17" s="134"/>
      <c r="VAI17" s="134"/>
      <c r="VAJ17" s="134"/>
      <c r="VAK17" s="134"/>
      <c r="VAL17" s="134"/>
      <c r="VAM17" s="134"/>
      <c r="VAN17" s="134"/>
      <c r="VAO17" s="134"/>
      <c r="VAP17" s="134"/>
      <c r="VAQ17" s="134"/>
      <c r="VAR17" s="134"/>
      <c r="VAS17" s="134"/>
      <c r="VAT17" s="134"/>
      <c r="VAU17" s="134"/>
      <c r="VAV17" s="134"/>
      <c r="VAW17" s="134"/>
      <c r="VAX17" s="134"/>
      <c r="VAY17" s="134"/>
      <c r="VAZ17" s="134"/>
      <c r="VBA17" s="134"/>
      <c r="VBB17" s="134"/>
      <c r="VBC17" s="134"/>
      <c r="VBD17" s="134"/>
      <c r="VBE17" s="134"/>
      <c r="VBF17" s="134"/>
      <c r="VBG17" s="134"/>
      <c r="VBH17" s="134"/>
      <c r="VBI17" s="134"/>
      <c r="VBJ17" s="134"/>
      <c r="VBK17" s="134"/>
      <c r="VBL17" s="134"/>
      <c r="VBM17" s="134"/>
      <c r="VBN17" s="134"/>
      <c r="VBO17" s="134"/>
      <c r="VBP17" s="134"/>
      <c r="VBQ17" s="134"/>
      <c r="VBR17" s="134"/>
      <c r="VBS17" s="134"/>
      <c r="VBT17" s="134"/>
      <c r="VBU17" s="134"/>
      <c r="VBV17" s="134"/>
      <c r="VBW17" s="134"/>
      <c r="VBX17" s="134"/>
      <c r="VBY17" s="134"/>
      <c r="VBZ17" s="134"/>
      <c r="VCA17" s="134"/>
      <c r="VCB17" s="134"/>
      <c r="VCC17" s="134"/>
      <c r="VCD17" s="134"/>
      <c r="VCE17" s="134"/>
      <c r="VCF17" s="134"/>
      <c r="VCG17" s="134"/>
      <c r="VCH17" s="134"/>
      <c r="VCI17" s="134"/>
      <c r="VCJ17" s="134"/>
      <c r="VCK17" s="134"/>
      <c r="VCL17" s="134"/>
      <c r="VCM17" s="134"/>
      <c r="VCN17" s="134"/>
      <c r="VCO17" s="134"/>
      <c r="VCP17" s="134"/>
      <c r="VCQ17" s="134"/>
      <c r="VCR17" s="134"/>
      <c r="VCS17" s="134"/>
      <c r="VCT17" s="134"/>
      <c r="VCU17" s="134"/>
      <c r="VCV17" s="134"/>
      <c r="VCW17" s="134"/>
      <c r="VCX17" s="134"/>
      <c r="VCY17" s="134"/>
      <c r="VCZ17" s="134"/>
      <c r="VDA17" s="134"/>
      <c r="VDB17" s="134"/>
      <c r="VDC17" s="134"/>
      <c r="VDD17" s="134"/>
      <c r="VDE17" s="134"/>
      <c r="VDF17" s="134"/>
      <c r="VDG17" s="134"/>
      <c r="VDH17" s="134"/>
      <c r="VDI17" s="134"/>
      <c r="VDJ17" s="134"/>
      <c r="VDK17" s="134"/>
      <c r="VDL17" s="134"/>
      <c r="VDM17" s="134"/>
      <c r="VDN17" s="134"/>
      <c r="VDO17" s="134"/>
      <c r="VDP17" s="134"/>
      <c r="VDQ17" s="134"/>
      <c r="VDR17" s="134"/>
      <c r="VDS17" s="134"/>
      <c r="VDT17" s="134"/>
      <c r="VDU17" s="134"/>
      <c r="VDV17" s="134"/>
      <c r="VDW17" s="134"/>
      <c r="VDX17" s="134"/>
      <c r="VDY17" s="134"/>
      <c r="VDZ17" s="134"/>
      <c r="VEA17" s="134"/>
      <c r="VEB17" s="134"/>
      <c r="VEC17" s="134"/>
      <c r="VED17" s="134"/>
      <c r="VEE17" s="134"/>
      <c r="VEF17" s="134"/>
      <c r="VEG17" s="134"/>
      <c r="VEH17" s="134"/>
      <c r="VEI17" s="134"/>
      <c r="VEJ17" s="134"/>
      <c r="VEK17" s="134"/>
      <c r="VEL17" s="134"/>
      <c r="VEM17" s="134"/>
      <c r="VEN17" s="134"/>
      <c r="VEO17" s="134"/>
      <c r="VEP17" s="134"/>
      <c r="VEQ17" s="134"/>
      <c r="VER17" s="134"/>
      <c r="VES17" s="134"/>
      <c r="VET17" s="134"/>
      <c r="VEU17" s="134"/>
      <c r="VEV17" s="134"/>
      <c r="VEW17" s="134"/>
      <c r="VEX17" s="134"/>
      <c r="VEY17" s="134"/>
      <c r="VEZ17" s="134"/>
      <c r="VFA17" s="134"/>
      <c r="VFB17" s="134"/>
      <c r="VFC17" s="134"/>
      <c r="VFD17" s="134"/>
      <c r="VFE17" s="134"/>
      <c r="VFF17" s="134"/>
      <c r="VFG17" s="134"/>
      <c r="VFH17" s="134"/>
      <c r="VFI17" s="134"/>
      <c r="VFJ17" s="134"/>
      <c r="VFK17" s="134"/>
      <c r="VFL17" s="134"/>
      <c r="VFM17" s="134"/>
      <c r="VFN17" s="134"/>
      <c r="VFO17" s="134"/>
      <c r="VFP17" s="134"/>
      <c r="VFQ17" s="134"/>
      <c r="VFR17" s="134"/>
      <c r="VFS17" s="134"/>
      <c r="VFT17" s="134"/>
      <c r="VFU17" s="134"/>
      <c r="VFV17" s="134"/>
      <c r="VFW17" s="134"/>
      <c r="VFX17" s="134"/>
      <c r="VFY17" s="134"/>
      <c r="VFZ17" s="134"/>
      <c r="VGA17" s="134"/>
      <c r="VGB17" s="134"/>
      <c r="VGC17" s="134"/>
      <c r="VGD17" s="134"/>
      <c r="VGE17" s="134"/>
      <c r="VGF17" s="134"/>
      <c r="VGG17" s="134"/>
      <c r="VGH17" s="134"/>
      <c r="VGI17" s="134"/>
      <c r="VGJ17" s="134"/>
      <c r="VGK17" s="134"/>
      <c r="VGL17" s="134"/>
      <c r="VGM17" s="134"/>
      <c r="VGN17" s="134"/>
      <c r="VGO17" s="134"/>
      <c r="VGP17" s="134"/>
      <c r="VGQ17" s="134"/>
      <c r="VGR17" s="134"/>
      <c r="VGS17" s="134"/>
      <c r="VGT17" s="134"/>
      <c r="VGU17" s="134"/>
      <c r="VGV17" s="134"/>
      <c r="VGW17" s="134"/>
      <c r="VGX17" s="134"/>
      <c r="VGY17" s="134"/>
      <c r="VGZ17" s="134"/>
      <c r="VHA17" s="134"/>
      <c r="VHB17" s="134"/>
      <c r="VHC17" s="134"/>
      <c r="VHD17" s="134"/>
      <c r="VHE17" s="134"/>
      <c r="VHF17" s="134"/>
      <c r="VHG17" s="134"/>
      <c r="VHH17" s="134"/>
      <c r="VHI17" s="134"/>
      <c r="VHJ17" s="134"/>
      <c r="VHK17" s="134"/>
      <c r="VHL17" s="134"/>
      <c r="VHM17" s="134"/>
      <c r="VHN17" s="134"/>
      <c r="VHO17" s="134"/>
      <c r="VHP17" s="134"/>
      <c r="VHQ17" s="134"/>
      <c r="VHR17" s="134"/>
      <c r="VHS17" s="134"/>
      <c r="VHT17" s="134"/>
      <c r="VHU17" s="134"/>
      <c r="VHV17" s="134"/>
      <c r="VHW17" s="134"/>
      <c r="VHX17" s="134"/>
      <c r="VHY17" s="134"/>
      <c r="VHZ17" s="134"/>
      <c r="VIA17" s="134"/>
      <c r="VIB17" s="134"/>
      <c r="VIC17" s="134"/>
      <c r="VID17" s="134"/>
      <c r="VIE17" s="134"/>
      <c r="VIF17" s="134"/>
      <c r="VIG17" s="134"/>
      <c r="VIH17" s="134"/>
      <c r="VII17" s="134"/>
      <c r="VIJ17" s="134"/>
      <c r="VIK17" s="134"/>
      <c r="VIL17" s="134"/>
      <c r="VIM17" s="134"/>
      <c r="VIN17" s="134"/>
      <c r="VIO17" s="134"/>
      <c r="VIP17" s="134"/>
      <c r="VIQ17" s="134"/>
      <c r="VIR17" s="134"/>
      <c r="VIS17" s="134"/>
      <c r="VIT17" s="134"/>
      <c r="VIU17" s="134"/>
      <c r="VIV17" s="134"/>
      <c r="VIW17" s="134"/>
      <c r="VIX17" s="134"/>
      <c r="VIY17" s="134"/>
      <c r="VIZ17" s="134"/>
      <c r="VJA17" s="134"/>
      <c r="VJB17" s="134"/>
      <c r="VJC17" s="134"/>
      <c r="VJD17" s="134"/>
      <c r="VJE17" s="134"/>
      <c r="VJF17" s="134"/>
      <c r="VJG17" s="134"/>
      <c r="VJH17" s="134"/>
      <c r="VJI17" s="134"/>
      <c r="VJJ17" s="134"/>
      <c r="VJK17" s="134"/>
      <c r="VJL17" s="134"/>
      <c r="VJM17" s="134"/>
      <c r="VJN17" s="134"/>
      <c r="VJO17" s="134"/>
      <c r="VJP17" s="134"/>
      <c r="VJQ17" s="134"/>
      <c r="VJR17" s="134"/>
      <c r="VJS17" s="134"/>
      <c r="VJT17" s="134"/>
      <c r="VJU17" s="134"/>
      <c r="VJV17" s="134"/>
      <c r="VJW17" s="134"/>
      <c r="VJX17" s="134"/>
      <c r="VJY17" s="134"/>
      <c r="VJZ17" s="134"/>
      <c r="VKA17" s="134"/>
      <c r="VKB17" s="134"/>
      <c r="VKC17" s="134"/>
      <c r="VKD17" s="134"/>
      <c r="VKE17" s="134"/>
      <c r="VKF17" s="134"/>
      <c r="VKG17" s="134"/>
      <c r="VKH17" s="134"/>
      <c r="VKI17" s="134"/>
      <c r="VKJ17" s="134"/>
      <c r="VKK17" s="134"/>
      <c r="VKL17" s="134"/>
      <c r="VKM17" s="134"/>
      <c r="VKN17" s="134"/>
      <c r="VKO17" s="134"/>
      <c r="VKP17" s="134"/>
      <c r="VKQ17" s="134"/>
      <c r="VKR17" s="134"/>
      <c r="VKS17" s="134"/>
      <c r="VKT17" s="134"/>
      <c r="VKU17" s="134"/>
      <c r="VKV17" s="134"/>
      <c r="VKW17" s="134"/>
      <c r="VKX17" s="134"/>
      <c r="VKY17" s="134"/>
      <c r="VKZ17" s="134"/>
      <c r="VLA17" s="134"/>
      <c r="VLB17" s="134"/>
      <c r="VLC17" s="134"/>
      <c r="VLD17" s="134"/>
      <c r="VLE17" s="134"/>
      <c r="VLF17" s="134"/>
      <c r="VLG17" s="134"/>
      <c r="VLH17" s="134"/>
      <c r="VLI17" s="134"/>
      <c r="VLJ17" s="134"/>
      <c r="VLK17" s="134"/>
      <c r="VLL17" s="134"/>
      <c r="VLM17" s="134"/>
      <c r="VLN17" s="134"/>
      <c r="VLO17" s="134"/>
      <c r="VLP17" s="134"/>
      <c r="VLQ17" s="134"/>
      <c r="VLR17" s="134"/>
      <c r="VLS17" s="134"/>
      <c r="VLT17" s="134"/>
      <c r="VLU17" s="134"/>
      <c r="VLV17" s="134"/>
      <c r="VLW17" s="134"/>
      <c r="VLX17" s="134"/>
      <c r="VLY17" s="134"/>
      <c r="VLZ17" s="134"/>
      <c r="VMA17" s="134"/>
      <c r="VMB17" s="134"/>
      <c r="VMC17" s="134"/>
      <c r="VMD17" s="134"/>
      <c r="VME17" s="134"/>
      <c r="VMF17" s="134"/>
      <c r="VMG17" s="134"/>
      <c r="VMH17" s="134"/>
      <c r="VMI17" s="134"/>
      <c r="VMJ17" s="134"/>
      <c r="VMK17" s="134"/>
      <c r="VML17" s="134"/>
      <c r="VMM17" s="134"/>
      <c r="VMN17" s="134"/>
      <c r="VMO17" s="134"/>
      <c r="VMP17" s="134"/>
      <c r="VMQ17" s="134"/>
      <c r="VMR17" s="134"/>
      <c r="VMS17" s="134"/>
      <c r="VMT17" s="134"/>
      <c r="VMU17" s="134"/>
      <c r="VMV17" s="134"/>
      <c r="VMW17" s="134"/>
      <c r="VMX17" s="134"/>
      <c r="VMY17" s="134"/>
      <c r="VMZ17" s="134"/>
      <c r="VNA17" s="134"/>
      <c r="VNB17" s="134"/>
      <c r="VNC17" s="134"/>
      <c r="VND17" s="134"/>
      <c r="VNE17" s="134"/>
      <c r="VNF17" s="134"/>
      <c r="VNG17" s="134"/>
      <c r="VNH17" s="134"/>
      <c r="VNI17" s="134"/>
      <c r="VNJ17" s="134"/>
      <c r="VNK17" s="134"/>
      <c r="VNL17" s="134"/>
      <c r="VNM17" s="134"/>
      <c r="VNN17" s="134"/>
      <c r="VNO17" s="134"/>
      <c r="VNP17" s="134"/>
      <c r="VNQ17" s="134"/>
      <c r="VNR17" s="134"/>
      <c r="VNS17" s="134"/>
      <c r="VNT17" s="134"/>
      <c r="VNU17" s="134"/>
      <c r="VNV17" s="134"/>
      <c r="VNW17" s="134"/>
      <c r="VNX17" s="134"/>
      <c r="VNY17" s="134"/>
      <c r="VNZ17" s="134"/>
      <c r="VOA17" s="134"/>
      <c r="VOB17" s="134"/>
      <c r="VOC17" s="134"/>
      <c r="VOD17" s="134"/>
      <c r="VOE17" s="134"/>
      <c r="VOF17" s="134"/>
      <c r="VOG17" s="134"/>
      <c r="VOH17" s="134"/>
      <c r="VOI17" s="134"/>
      <c r="VOJ17" s="134"/>
      <c r="VOK17" s="134"/>
      <c r="VOL17" s="134"/>
      <c r="VOM17" s="134"/>
      <c r="VON17" s="134"/>
      <c r="VOO17" s="134"/>
      <c r="VOP17" s="134"/>
      <c r="VOQ17" s="134"/>
      <c r="VOR17" s="134"/>
      <c r="VOS17" s="134"/>
      <c r="VOT17" s="134"/>
      <c r="VOU17" s="134"/>
      <c r="VOV17" s="134"/>
      <c r="VOW17" s="134"/>
      <c r="VOX17" s="134"/>
      <c r="VOY17" s="134"/>
      <c r="VOZ17" s="134"/>
      <c r="VPA17" s="134"/>
      <c r="VPB17" s="134"/>
      <c r="VPC17" s="134"/>
      <c r="VPD17" s="134"/>
      <c r="VPE17" s="134"/>
      <c r="VPF17" s="134"/>
      <c r="VPG17" s="134"/>
      <c r="VPH17" s="134"/>
      <c r="VPI17" s="134"/>
      <c r="VPJ17" s="134"/>
      <c r="VPK17" s="134"/>
      <c r="VPL17" s="134"/>
      <c r="VPM17" s="134"/>
      <c r="VPN17" s="134"/>
      <c r="VPO17" s="134"/>
      <c r="VPP17" s="134"/>
      <c r="VPQ17" s="134"/>
      <c r="VPR17" s="134"/>
      <c r="VPS17" s="134"/>
      <c r="VPT17" s="134"/>
      <c r="VPU17" s="134"/>
      <c r="VPV17" s="134"/>
      <c r="VPW17" s="134"/>
      <c r="VPX17" s="134"/>
      <c r="VPY17" s="134"/>
      <c r="VPZ17" s="134"/>
      <c r="VQA17" s="134"/>
      <c r="VQB17" s="134"/>
      <c r="VQC17" s="134"/>
      <c r="VQD17" s="134"/>
      <c r="VQE17" s="134"/>
      <c r="VQF17" s="134"/>
      <c r="VQG17" s="134"/>
      <c r="VQH17" s="134"/>
      <c r="VQI17" s="134"/>
      <c r="VQJ17" s="134"/>
      <c r="VQK17" s="134"/>
      <c r="VQL17" s="134"/>
      <c r="VQM17" s="134"/>
      <c r="VQN17" s="134"/>
      <c r="VQO17" s="134"/>
      <c r="VQP17" s="134"/>
      <c r="VQQ17" s="134"/>
      <c r="VQR17" s="134"/>
      <c r="VQS17" s="134"/>
      <c r="VQT17" s="134"/>
      <c r="VQU17" s="134"/>
      <c r="VQV17" s="134"/>
      <c r="VQW17" s="134"/>
      <c r="VQX17" s="134"/>
      <c r="VQY17" s="134"/>
      <c r="VQZ17" s="134"/>
      <c r="VRA17" s="134"/>
      <c r="VRB17" s="134"/>
      <c r="VRC17" s="134"/>
      <c r="VRD17" s="134"/>
      <c r="VRE17" s="134"/>
      <c r="VRF17" s="134"/>
      <c r="VRG17" s="134"/>
      <c r="VRH17" s="134"/>
      <c r="VRI17" s="134"/>
      <c r="VRJ17" s="134"/>
      <c r="VRK17" s="134"/>
      <c r="VRL17" s="134"/>
      <c r="VRM17" s="134"/>
      <c r="VRN17" s="134"/>
      <c r="VRO17" s="134"/>
      <c r="VRP17" s="134"/>
      <c r="VRQ17" s="134"/>
      <c r="VRR17" s="134"/>
      <c r="VRS17" s="134"/>
      <c r="VRT17" s="134"/>
      <c r="VRU17" s="134"/>
      <c r="VRV17" s="134"/>
      <c r="VRW17" s="134"/>
      <c r="VRX17" s="134"/>
      <c r="VRY17" s="134"/>
      <c r="VRZ17" s="134"/>
      <c r="VSA17" s="134"/>
      <c r="VSB17" s="134"/>
      <c r="VSC17" s="134"/>
      <c r="VSD17" s="134"/>
      <c r="VSE17" s="134"/>
      <c r="VSF17" s="134"/>
      <c r="VSG17" s="134"/>
      <c r="VSH17" s="134"/>
      <c r="VSI17" s="134"/>
      <c r="VSJ17" s="134"/>
      <c r="VSK17" s="134"/>
      <c r="VSL17" s="134"/>
      <c r="VSM17" s="134"/>
      <c r="VSN17" s="134"/>
      <c r="VSO17" s="134"/>
      <c r="VSP17" s="134"/>
      <c r="VSQ17" s="134"/>
      <c r="VSR17" s="134"/>
      <c r="VSS17" s="134"/>
      <c r="VST17" s="134"/>
      <c r="VSU17" s="134"/>
      <c r="VSV17" s="134"/>
      <c r="VSW17" s="134"/>
      <c r="VSX17" s="134"/>
      <c r="VSY17" s="134"/>
      <c r="VSZ17" s="134"/>
      <c r="VTA17" s="134"/>
      <c r="VTB17" s="134"/>
      <c r="VTC17" s="134"/>
      <c r="VTD17" s="134"/>
      <c r="VTE17" s="134"/>
      <c r="VTF17" s="134"/>
      <c r="VTG17" s="134"/>
      <c r="VTH17" s="134"/>
      <c r="VTI17" s="134"/>
      <c r="VTJ17" s="134"/>
      <c r="VTK17" s="134"/>
      <c r="VTL17" s="134"/>
      <c r="VTM17" s="134"/>
      <c r="VTN17" s="134"/>
      <c r="VTO17" s="134"/>
      <c r="VTP17" s="134"/>
      <c r="VTQ17" s="134"/>
      <c r="VTR17" s="134"/>
      <c r="VTS17" s="134"/>
      <c r="VTT17" s="134"/>
      <c r="VTU17" s="134"/>
      <c r="VTV17" s="134"/>
      <c r="VTW17" s="134"/>
      <c r="VTX17" s="134"/>
      <c r="VTY17" s="134"/>
      <c r="VTZ17" s="134"/>
      <c r="VUA17" s="134"/>
      <c r="VUB17" s="134"/>
      <c r="VUC17" s="134"/>
      <c r="VUD17" s="134"/>
      <c r="VUE17" s="134"/>
      <c r="VUF17" s="134"/>
      <c r="VUG17" s="134"/>
      <c r="VUH17" s="134"/>
      <c r="VUI17" s="134"/>
      <c r="VUJ17" s="134"/>
      <c r="VUK17" s="134"/>
      <c r="VUL17" s="134"/>
      <c r="VUM17" s="134"/>
      <c r="VUN17" s="134"/>
      <c r="VUO17" s="134"/>
      <c r="VUP17" s="134"/>
      <c r="VUQ17" s="134"/>
      <c r="VUR17" s="134"/>
      <c r="VUS17" s="134"/>
      <c r="VUT17" s="134"/>
      <c r="VUU17" s="134"/>
      <c r="VUV17" s="134"/>
      <c r="VUW17" s="134"/>
      <c r="VUX17" s="134"/>
      <c r="VUY17" s="134"/>
      <c r="VUZ17" s="134"/>
      <c r="VVA17" s="134"/>
      <c r="VVB17" s="134"/>
      <c r="VVC17" s="134"/>
      <c r="VVD17" s="134"/>
      <c r="VVE17" s="134"/>
      <c r="VVF17" s="134"/>
      <c r="VVG17" s="134"/>
      <c r="VVH17" s="134"/>
      <c r="VVI17" s="134"/>
      <c r="VVJ17" s="134"/>
      <c r="VVK17" s="134"/>
      <c r="VVL17" s="134"/>
      <c r="VVM17" s="134"/>
      <c r="VVN17" s="134"/>
      <c r="VVO17" s="134"/>
      <c r="VVP17" s="134"/>
      <c r="VVQ17" s="134"/>
      <c r="VVR17" s="134"/>
      <c r="VVS17" s="134"/>
      <c r="VVT17" s="134"/>
      <c r="VVU17" s="134"/>
      <c r="VVV17" s="134"/>
      <c r="VVW17" s="134"/>
      <c r="VVX17" s="134"/>
      <c r="VVY17" s="134"/>
      <c r="VVZ17" s="134"/>
      <c r="VWA17" s="134"/>
      <c r="VWB17" s="134"/>
      <c r="VWC17" s="134"/>
      <c r="VWD17" s="134"/>
      <c r="VWE17" s="134"/>
      <c r="VWF17" s="134"/>
      <c r="VWG17" s="134"/>
      <c r="VWH17" s="134"/>
      <c r="VWI17" s="134"/>
      <c r="VWJ17" s="134"/>
      <c r="VWK17" s="134"/>
      <c r="VWL17" s="134"/>
      <c r="VWM17" s="134"/>
      <c r="VWN17" s="134"/>
      <c r="VWO17" s="134"/>
      <c r="VWP17" s="134"/>
      <c r="VWQ17" s="134"/>
      <c r="VWR17" s="134"/>
      <c r="VWS17" s="134"/>
      <c r="VWT17" s="134"/>
      <c r="VWU17" s="134"/>
      <c r="VWV17" s="134"/>
      <c r="VWW17" s="134"/>
      <c r="VWX17" s="134"/>
      <c r="VWY17" s="134"/>
      <c r="VWZ17" s="134"/>
      <c r="VXA17" s="134"/>
      <c r="VXB17" s="134"/>
      <c r="VXC17" s="134"/>
      <c r="VXD17" s="134"/>
      <c r="VXE17" s="134"/>
      <c r="VXF17" s="134"/>
      <c r="VXG17" s="134"/>
      <c r="VXH17" s="134"/>
      <c r="VXI17" s="134"/>
      <c r="VXJ17" s="134"/>
      <c r="VXK17" s="134"/>
      <c r="VXL17" s="134"/>
      <c r="VXM17" s="134"/>
      <c r="VXN17" s="134"/>
      <c r="VXO17" s="134"/>
      <c r="VXP17" s="134"/>
      <c r="VXQ17" s="134"/>
      <c r="VXR17" s="134"/>
      <c r="VXS17" s="134"/>
      <c r="VXT17" s="134"/>
      <c r="VXU17" s="134"/>
      <c r="VXV17" s="134"/>
      <c r="VXW17" s="134"/>
      <c r="VXX17" s="134"/>
      <c r="VXY17" s="134"/>
      <c r="VXZ17" s="134"/>
      <c r="VYA17" s="134"/>
      <c r="VYB17" s="134"/>
      <c r="VYC17" s="134"/>
      <c r="VYD17" s="134"/>
      <c r="VYE17" s="134"/>
      <c r="VYF17" s="134"/>
      <c r="VYG17" s="134"/>
      <c r="VYH17" s="134"/>
      <c r="VYI17" s="134"/>
      <c r="VYJ17" s="134"/>
      <c r="VYK17" s="134"/>
      <c r="VYL17" s="134"/>
      <c r="VYM17" s="134"/>
      <c r="VYN17" s="134"/>
      <c r="VYO17" s="134"/>
      <c r="VYP17" s="134"/>
      <c r="VYQ17" s="134"/>
      <c r="VYR17" s="134"/>
      <c r="VYS17" s="134"/>
      <c r="VYT17" s="134"/>
      <c r="VYU17" s="134"/>
      <c r="VYV17" s="134"/>
      <c r="VYW17" s="134"/>
      <c r="VYX17" s="134"/>
      <c r="VYY17" s="134"/>
      <c r="VYZ17" s="134"/>
      <c r="VZA17" s="134"/>
      <c r="VZB17" s="134"/>
      <c r="VZC17" s="134"/>
      <c r="VZD17" s="134"/>
      <c r="VZE17" s="134"/>
      <c r="VZF17" s="134"/>
      <c r="VZG17" s="134"/>
      <c r="VZH17" s="134"/>
      <c r="VZI17" s="134"/>
      <c r="VZJ17" s="134"/>
      <c r="VZK17" s="134"/>
      <c r="VZL17" s="134"/>
      <c r="VZM17" s="134"/>
      <c r="VZN17" s="134"/>
      <c r="VZO17" s="134"/>
      <c r="VZP17" s="134"/>
      <c r="VZQ17" s="134"/>
      <c r="VZR17" s="134"/>
      <c r="VZS17" s="134"/>
      <c r="VZT17" s="134"/>
      <c r="VZU17" s="134"/>
      <c r="VZV17" s="134"/>
      <c r="VZW17" s="134"/>
      <c r="VZX17" s="134"/>
      <c r="VZY17" s="134"/>
      <c r="VZZ17" s="134"/>
      <c r="WAA17" s="134"/>
      <c r="WAB17" s="134"/>
      <c r="WAC17" s="134"/>
      <c r="WAD17" s="134"/>
      <c r="WAE17" s="134"/>
      <c r="WAF17" s="134"/>
      <c r="WAG17" s="134"/>
      <c r="WAH17" s="134"/>
      <c r="WAI17" s="134"/>
      <c r="WAJ17" s="134"/>
      <c r="WAK17" s="134"/>
      <c r="WAL17" s="134"/>
      <c r="WAM17" s="134"/>
      <c r="WAN17" s="134"/>
      <c r="WAO17" s="134"/>
      <c r="WAP17" s="134"/>
      <c r="WAQ17" s="134"/>
      <c r="WAR17" s="134"/>
      <c r="WAS17" s="134"/>
      <c r="WAT17" s="134"/>
      <c r="WAU17" s="134"/>
      <c r="WAV17" s="134"/>
      <c r="WAW17" s="134"/>
      <c r="WAX17" s="134"/>
      <c r="WAY17" s="134"/>
      <c r="WAZ17" s="134"/>
      <c r="WBA17" s="134"/>
      <c r="WBB17" s="134"/>
      <c r="WBC17" s="134"/>
      <c r="WBD17" s="134"/>
      <c r="WBE17" s="134"/>
      <c r="WBF17" s="134"/>
      <c r="WBG17" s="134"/>
      <c r="WBH17" s="134"/>
      <c r="WBI17" s="134"/>
      <c r="WBJ17" s="134"/>
      <c r="WBK17" s="134"/>
      <c r="WBL17" s="134"/>
      <c r="WBM17" s="134"/>
      <c r="WBN17" s="134"/>
      <c r="WBO17" s="134"/>
      <c r="WBP17" s="134"/>
      <c r="WBQ17" s="134"/>
      <c r="WBR17" s="134"/>
      <c r="WBS17" s="134"/>
      <c r="WBT17" s="134"/>
      <c r="WBU17" s="134"/>
      <c r="WBV17" s="134"/>
      <c r="WBW17" s="134"/>
      <c r="WBX17" s="134"/>
      <c r="WBY17" s="134"/>
      <c r="WBZ17" s="134"/>
      <c r="WCA17" s="134"/>
      <c r="WCB17" s="134"/>
      <c r="WCC17" s="134"/>
      <c r="WCD17" s="134"/>
      <c r="WCE17" s="134"/>
      <c r="WCF17" s="134"/>
      <c r="WCG17" s="134"/>
      <c r="WCH17" s="134"/>
      <c r="WCI17" s="134"/>
      <c r="WCJ17" s="134"/>
      <c r="WCK17" s="134"/>
      <c r="WCL17" s="134"/>
      <c r="WCM17" s="134"/>
      <c r="WCN17" s="134"/>
      <c r="WCO17" s="134"/>
      <c r="WCP17" s="134"/>
      <c r="WCQ17" s="134"/>
      <c r="WCR17" s="134"/>
      <c r="WCS17" s="134"/>
      <c r="WCT17" s="134"/>
      <c r="WCU17" s="134"/>
      <c r="WCV17" s="134"/>
      <c r="WCW17" s="134"/>
      <c r="WCX17" s="134"/>
      <c r="WCY17" s="134"/>
      <c r="WCZ17" s="134"/>
      <c r="WDA17" s="134"/>
      <c r="WDB17" s="134"/>
      <c r="WDC17" s="134"/>
      <c r="WDD17" s="134"/>
      <c r="WDE17" s="134"/>
      <c r="WDF17" s="134"/>
      <c r="WDG17" s="134"/>
      <c r="WDH17" s="134"/>
      <c r="WDI17" s="134"/>
      <c r="WDJ17" s="134"/>
      <c r="WDK17" s="134"/>
      <c r="WDL17" s="134"/>
      <c r="WDM17" s="134"/>
      <c r="WDN17" s="134"/>
      <c r="WDO17" s="134"/>
      <c r="WDP17" s="134"/>
      <c r="WDQ17" s="134"/>
      <c r="WDR17" s="134"/>
      <c r="WDS17" s="134"/>
      <c r="WDT17" s="134"/>
      <c r="WDU17" s="134"/>
      <c r="WDV17" s="134"/>
      <c r="WDW17" s="134"/>
      <c r="WDX17" s="134"/>
      <c r="WDY17" s="134"/>
      <c r="WDZ17" s="134"/>
      <c r="WEA17" s="134"/>
      <c r="WEB17" s="134"/>
      <c r="WEC17" s="134"/>
      <c r="WED17" s="134"/>
      <c r="WEE17" s="134"/>
      <c r="WEF17" s="134"/>
      <c r="WEG17" s="134"/>
      <c r="WEH17" s="134"/>
      <c r="WEI17" s="134"/>
      <c r="WEJ17" s="134"/>
      <c r="WEK17" s="134"/>
      <c r="WEL17" s="134"/>
      <c r="WEM17" s="134"/>
      <c r="WEN17" s="134"/>
      <c r="WEO17" s="134"/>
      <c r="WEP17" s="134"/>
      <c r="WEQ17" s="134"/>
      <c r="WER17" s="134"/>
      <c r="WES17" s="134"/>
      <c r="WET17" s="134"/>
      <c r="WEU17" s="134"/>
      <c r="WEV17" s="134"/>
      <c r="WEW17" s="134"/>
      <c r="WEX17" s="134"/>
      <c r="WEY17" s="134"/>
      <c r="WEZ17" s="134"/>
      <c r="WFA17" s="134"/>
      <c r="WFB17" s="134"/>
      <c r="WFC17" s="134"/>
      <c r="WFD17" s="134"/>
      <c r="WFE17" s="134"/>
      <c r="WFF17" s="134"/>
      <c r="WFG17" s="134"/>
      <c r="WFH17" s="134"/>
      <c r="WFI17" s="134"/>
      <c r="WFJ17" s="134"/>
      <c r="WFK17" s="134"/>
      <c r="WFL17" s="134"/>
      <c r="WFM17" s="134"/>
      <c r="WFN17" s="134"/>
      <c r="WFO17" s="134"/>
      <c r="WFP17" s="134"/>
      <c r="WFQ17" s="134"/>
      <c r="WFR17" s="134"/>
      <c r="WFS17" s="134"/>
      <c r="WFT17" s="134"/>
      <c r="WFU17" s="134"/>
      <c r="WFV17" s="134"/>
      <c r="WFW17" s="134"/>
      <c r="WFX17" s="134"/>
      <c r="WFY17" s="134"/>
      <c r="WFZ17" s="134"/>
      <c r="WGA17" s="134"/>
      <c r="WGB17" s="134"/>
      <c r="WGC17" s="134"/>
      <c r="WGD17" s="134"/>
      <c r="WGE17" s="134"/>
      <c r="WGF17" s="134"/>
      <c r="WGG17" s="134"/>
      <c r="WGH17" s="134"/>
      <c r="WGI17" s="134"/>
      <c r="WGJ17" s="134"/>
      <c r="WGK17" s="134"/>
      <c r="WGL17" s="134"/>
      <c r="WGM17" s="134"/>
      <c r="WGN17" s="134"/>
      <c r="WGO17" s="134"/>
      <c r="WGP17" s="134"/>
      <c r="WGQ17" s="134"/>
      <c r="WGR17" s="134"/>
      <c r="WGS17" s="134"/>
      <c r="WGT17" s="134"/>
      <c r="WGU17" s="134"/>
      <c r="WGV17" s="134"/>
      <c r="WGW17" s="134"/>
      <c r="WGX17" s="134"/>
      <c r="WGY17" s="134"/>
      <c r="WGZ17" s="134"/>
      <c r="WHA17" s="134"/>
      <c r="WHB17" s="134"/>
      <c r="WHC17" s="134"/>
      <c r="WHD17" s="134"/>
      <c r="WHE17" s="134"/>
      <c r="WHF17" s="134"/>
      <c r="WHG17" s="134"/>
      <c r="WHH17" s="134"/>
      <c r="WHI17" s="134"/>
      <c r="WHJ17" s="134"/>
      <c r="WHK17" s="134"/>
      <c r="WHL17" s="134"/>
      <c r="WHM17" s="134"/>
      <c r="WHN17" s="134"/>
      <c r="WHO17" s="134"/>
      <c r="WHP17" s="134"/>
      <c r="WHQ17" s="134"/>
      <c r="WHR17" s="134"/>
      <c r="WHS17" s="134"/>
      <c r="WHT17" s="134"/>
      <c r="WHU17" s="134"/>
      <c r="WHV17" s="134"/>
      <c r="WHW17" s="134"/>
      <c r="WHX17" s="134"/>
      <c r="WHY17" s="134"/>
      <c r="WHZ17" s="134"/>
      <c r="WIA17" s="134"/>
      <c r="WIB17" s="134"/>
      <c r="WIC17" s="134"/>
      <c r="WID17" s="134"/>
      <c r="WIE17" s="134"/>
      <c r="WIF17" s="134"/>
      <c r="WIG17" s="134"/>
      <c r="WIH17" s="134"/>
      <c r="WII17" s="134"/>
      <c r="WIJ17" s="134"/>
      <c r="WIK17" s="134"/>
      <c r="WIL17" s="134"/>
      <c r="WIM17" s="134"/>
      <c r="WIN17" s="134"/>
      <c r="WIO17" s="134"/>
      <c r="WIP17" s="134"/>
      <c r="WIQ17" s="134"/>
      <c r="WIR17" s="134"/>
      <c r="WIS17" s="134"/>
      <c r="WIT17" s="134"/>
      <c r="WIU17" s="134"/>
      <c r="WIV17" s="134"/>
      <c r="WIW17" s="134"/>
      <c r="WIX17" s="134"/>
      <c r="WIY17" s="134"/>
      <c r="WIZ17" s="134"/>
      <c r="WJA17" s="134"/>
      <c r="WJB17" s="134"/>
      <c r="WJC17" s="134"/>
      <c r="WJD17" s="134"/>
      <c r="WJE17" s="134"/>
      <c r="WJF17" s="134"/>
      <c r="WJG17" s="134"/>
      <c r="WJH17" s="134"/>
      <c r="WJI17" s="134"/>
      <c r="WJJ17" s="134"/>
      <c r="WJK17" s="134"/>
      <c r="WJL17" s="134"/>
      <c r="WJM17" s="134"/>
      <c r="WJN17" s="134"/>
      <c r="WJO17" s="134"/>
      <c r="WJP17" s="134"/>
      <c r="WJQ17" s="134"/>
      <c r="WJR17" s="134"/>
      <c r="WJS17" s="134"/>
      <c r="WJT17" s="134"/>
      <c r="WJU17" s="134"/>
      <c r="WJV17" s="134"/>
      <c r="WJW17" s="134"/>
      <c r="WJX17" s="134"/>
      <c r="WJY17" s="134"/>
      <c r="WJZ17" s="134"/>
      <c r="WKA17" s="134"/>
      <c r="WKB17" s="134"/>
      <c r="WKC17" s="134"/>
      <c r="WKD17" s="134"/>
      <c r="WKE17" s="134"/>
      <c r="WKF17" s="134"/>
      <c r="WKG17" s="134"/>
      <c r="WKH17" s="134"/>
      <c r="WKI17" s="134"/>
      <c r="WKJ17" s="134"/>
      <c r="WKK17" s="134"/>
      <c r="WKL17" s="134"/>
      <c r="WKM17" s="134"/>
      <c r="WKN17" s="134"/>
      <c r="WKO17" s="134"/>
      <c r="WKP17" s="134"/>
      <c r="WKQ17" s="134"/>
      <c r="WKR17" s="134"/>
      <c r="WKS17" s="134"/>
      <c r="WKT17" s="134"/>
      <c r="WKU17" s="134"/>
      <c r="WKV17" s="134"/>
      <c r="WKW17" s="134"/>
      <c r="WKX17" s="134"/>
      <c r="WKY17" s="134"/>
      <c r="WKZ17" s="134"/>
      <c r="WLA17" s="134"/>
      <c r="WLB17" s="134"/>
      <c r="WLC17" s="134"/>
      <c r="WLD17" s="134"/>
      <c r="WLE17" s="134"/>
      <c r="WLF17" s="134"/>
      <c r="WLG17" s="134"/>
      <c r="WLH17" s="134"/>
      <c r="WLI17" s="134"/>
      <c r="WLJ17" s="134"/>
      <c r="WLK17" s="134"/>
      <c r="WLL17" s="134"/>
      <c r="WLM17" s="134"/>
      <c r="WLN17" s="134"/>
      <c r="WLO17" s="134"/>
      <c r="WLP17" s="134"/>
      <c r="WLQ17" s="134"/>
      <c r="WLR17" s="134"/>
      <c r="WLS17" s="134"/>
      <c r="WLT17" s="134"/>
      <c r="WLU17" s="134"/>
      <c r="WLV17" s="134"/>
      <c r="WLW17" s="134"/>
      <c r="WLX17" s="134"/>
      <c r="WLY17" s="134"/>
      <c r="WLZ17" s="134"/>
      <c r="WMA17" s="134"/>
      <c r="WMB17" s="134"/>
      <c r="WMC17" s="134"/>
      <c r="WMD17" s="134"/>
      <c r="WME17" s="134"/>
      <c r="WMF17" s="134"/>
      <c r="WMG17" s="134"/>
      <c r="WMH17" s="134"/>
      <c r="WMI17" s="134"/>
      <c r="WMJ17" s="134"/>
      <c r="WMK17" s="134"/>
      <c r="WML17" s="134"/>
      <c r="WMM17" s="134"/>
      <c r="WMN17" s="134"/>
      <c r="WMO17" s="134"/>
      <c r="WMP17" s="134"/>
      <c r="WMQ17" s="134"/>
      <c r="WMR17" s="134"/>
      <c r="WMS17" s="134"/>
      <c r="WMT17" s="134"/>
      <c r="WMU17" s="134"/>
      <c r="WMV17" s="134"/>
      <c r="WMW17" s="134"/>
      <c r="WMX17" s="134"/>
      <c r="WMY17" s="134"/>
      <c r="WMZ17" s="134"/>
      <c r="WNA17" s="134"/>
      <c r="WNB17" s="134"/>
      <c r="WNC17" s="134"/>
      <c r="WND17" s="134"/>
      <c r="WNE17" s="134"/>
      <c r="WNF17" s="134"/>
      <c r="WNG17" s="134"/>
      <c r="WNH17" s="134"/>
      <c r="WNI17" s="134"/>
      <c r="WNJ17" s="134"/>
      <c r="WNK17" s="134"/>
      <c r="WNL17" s="134"/>
      <c r="WNM17" s="134"/>
      <c r="WNN17" s="134"/>
      <c r="WNO17" s="134"/>
      <c r="WNP17" s="134"/>
      <c r="WNQ17" s="134"/>
      <c r="WNR17" s="134"/>
      <c r="WNS17" s="134"/>
      <c r="WNT17" s="134"/>
      <c r="WNU17" s="134"/>
      <c r="WNV17" s="134"/>
      <c r="WNW17" s="134"/>
      <c r="WNX17" s="134"/>
      <c r="WNY17" s="134"/>
      <c r="WNZ17" s="134"/>
      <c r="WOA17" s="134"/>
      <c r="WOB17" s="134"/>
      <c r="WOC17" s="134"/>
      <c r="WOD17" s="134"/>
      <c r="WOE17" s="134"/>
      <c r="WOF17" s="134"/>
      <c r="WOG17" s="134"/>
      <c r="WOH17" s="134"/>
      <c r="WOI17" s="134"/>
      <c r="WOJ17" s="134"/>
      <c r="WOK17" s="134"/>
      <c r="WOL17" s="134"/>
      <c r="WOM17" s="134"/>
      <c r="WON17" s="134"/>
      <c r="WOO17" s="134"/>
      <c r="WOP17" s="134"/>
      <c r="WOQ17" s="134"/>
      <c r="WOR17" s="134"/>
      <c r="WOS17" s="134"/>
      <c r="WOT17" s="134"/>
      <c r="WOU17" s="134"/>
      <c r="WOV17" s="134"/>
      <c r="WOW17" s="134"/>
      <c r="WOX17" s="134"/>
      <c r="WOY17" s="134"/>
      <c r="WOZ17" s="134"/>
      <c r="WPA17" s="134"/>
      <c r="WPB17" s="134"/>
      <c r="WPC17" s="134"/>
      <c r="WPD17" s="134"/>
      <c r="WPE17" s="134"/>
      <c r="WPF17" s="134"/>
      <c r="WPG17" s="134"/>
      <c r="WPH17" s="134"/>
      <c r="WPI17" s="134"/>
      <c r="WPJ17" s="134"/>
      <c r="WPK17" s="134"/>
      <c r="WPL17" s="134"/>
      <c r="WPM17" s="134"/>
      <c r="WPN17" s="134"/>
      <c r="WPO17" s="134"/>
      <c r="WPP17" s="134"/>
      <c r="WPQ17" s="134"/>
      <c r="WPR17" s="134"/>
      <c r="WPS17" s="134"/>
      <c r="WPT17" s="134"/>
      <c r="WPU17" s="134"/>
      <c r="WPV17" s="134"/>
      <c r="WPW17" s="134"/>
      <c r="WPX17" s="134"/>
      <c r="WPY17" s="134"/>
      <c r="WPZ17" s="134"/>
      <c r="WQA17" s="134"/>
      <c r="WQB17" s="134"/>
      <c r="WQC17" s="134"/>
      <c r="WQD17" s="134"/>
      <c r="WQE17" s="134"/>
      <c r="WQF17" s="134"/>
      <c r="WQG17" s="134"/>
      <c r="WQH17" s="134"/>
      <c r="WQI17" s="134"/>
      <c r="WQJ17" s="134"/>
      <c r="WQK17" s="134"/>
      <c r="WQL17" s="134"/>
      <c r="WQM17" s="134"/>
      <c r="WQN17" s="134"/>
      <c r="WQO17" s="134"/>
      <c r="WQP17" s="134"/>
      <c r="WQQ17" s="134"/>
      <c r="WQR17" s="134"/>
      <c r="WQS17" s="134"/>
      <c r="WQT17" s="134"/>
      <c r="WQU17" s="134"/>
      <c r="WQV17" s="134"/>
      <c r="WQW17" s="134"/>
      <c r="WQX17" s="134"/>
      <c r="WQY17" s="134"/>
      <c r="WQZ17" s="134"/>
      <c r="WRA17" s="134"/>
      <c r="WRB17" s="134"/>
      <c r="WRC17" s="134"/>
      <c r="WRD17" s="134"/>
      <c r="WRE17" s="134"/>
      <c r="WRF17" s="134"/>
      <c r="WRG17" s="134"/>
      <c r="WRH17" s="134"/>
      <c r="WRI17" s="134"/>
      <c r="WRJ17" s="134"/>
      <c r="WRK17" s="134"/>
      <c r="WRL17" s="134"/>
      <c r="WRM17" s="134"/>
      <c r="WRN17" s="134"/>
      <c r="WRO17" s="134"/>
      <c r="WRP17" s="134"/>
      <c r="WRQ17" s="134"/>
      <c r="WRR17" s="134"/>
      <c r="WRS17" s="134"/>
      <c r="WRT17" s="134"/>
      <c r="WRU17" s="134"/>
      <c r="WRV17" s="134"/>
      <c r="WRW17" s="134"/>
      <c r="WRX17" s="134"/>
      <c r="WRY17" s="134"/>
      <c r="WRZ17" s="134"/>
      <c r="WSA17" s="134"/>
      <c r="WSB17" s="134"/>
      <c r="WSC17" s="134"/>
      <c r="WSD17" s="134"/>
      <c r="WSE17" s="134"/>
      <c r="WSF17" s="134"/>
      <c r="WSG17" s="134"/>
      <c r="WSH17" s="134"/>
      <c r="WSI17" s="134"/>
      <c r="WSJ17" s="134"/>
      <c r="WSK17" s="134"/>
      <c r="WSL17" s="134"/>
      <c r="WSM17" s="134"/>
      <c r="WSN17" s="134"/>
      <c r="WSO17" s="134"/>
      <c r="WSP17" s="134"/>
      <c r="WSQ17" s="134"/>
      <c r="WSR17" s="134"/>
      <c r="WSS17" s="134"/>
      <c r="WST17" s="134"/>
      <c r="WSU17" s="134"/>
      <c r="WSV17" s="134"/>
      <c r="WSW17" s="134"/>
      <c r="WSX17" s="134"/>
      <c r="WSY17" s="134"/>
      <c r="WSZ17" s="134"/>
      <c r="WTA17" s="134"/>
      <c r="WTB17" s="134"/>
      <c r="WTC17" s="134"/>
      <c r="WTD17" s="134"/>
      <c r="WTE17" s="134"/>
      <c r="WTF17" s="134"/>
      <c r="WTG17" s="134"/>
      <c r="WTH17" s="134"/>
      <c r="WTI17" s="134"/>
      <c r="WTJ17" s="134"/>
      <c r="WTK17" s="134"/>
      <c r="WTL17" s="134"/>
      <c r="WTM17" s="134"/>
      <c r="WTN17" s="134"/>
      <c r="WTO17" s="134"/>
      <c r="WTP17" s="134"/>
      <c r="WTQ17" s="134"/>
      <c r="WTR17" s="134"/>
      <c r="WTS17" s="134"/>
      <c r="WTT17" s="134"/>
      <c r="WTU17" s="134"/>
      <c r="WTV17" s="134"/>
      <c r="WTW17" s="134"/>
      <c r="WTX17" s="134"/>
      <c r="WTY17" s="134"/>
      <c r="WTZ17" s="134"/>
      <c r="WUA17" s="134"/>
      <c r="WUB17" s="134"/>
      <c r="WUC17" s="134"/>
      <c r="WUD17" s="134"/>
      <c r="WUE17" s="134"/>
      <c r="WUF17" s="134"/>
      <c r="WUG17" s="134"/>
      <c r="WUH17" s="134"/>
      <c r="WUI17" s="134"/>
      <c r="WUJ17" s="134"/>
      <c r="WUK17" s="134"/>
      <c r="WUL17" s="134"/>
      <c r="WUM17" s="134"/>
      <c r="WUN17" s="134"/>
      <c r="WUO17" s="134"/>
      <c r="WUP17" s="134"/>
      <c r="WUQ17" s="134"/>
      <c r="WUR17" s="134"/>
      <c r="WUS17" s="134"/>
      <c r="WUT17" s="134"/>
      <c r="WUU17" s="134"/>
      <c r="WUV17" s="134"/>
      <c r="WUW17" s="134"/>
      <c r="WUX17" s="134"/>
      <c r="WUY17" s="134"/>
      <c r="WUZ17" s="134"/>
      <c r="WVA17" s="134"/>
      <c r="WVB17" s="134"/>
      <c r="WVC17" s="134"/>
      <c r="WVD17" s="134"/>
      <c r="WVE17" s="134"/>
      <c r="WVF17" s="134"/>
      <c r="WVG17" s="134"/>
      <c r="WVH17" s="134"/>
      <c r="WVI17" s="134"/>
      <c r="WVJ17" s="134"/>
      <c r="WVK17" s="134"/>
      <c r="WVL17" s="134"/>
      <c r="WVM17" s="134"/>
      <c r="WVN17" s="134"/>
      <c r="WVO17" s="134"/>
      <c r="WVP17" s="134"/>
      <c r="WVQ17" s="134"/>
      <c r="WVR17" s="134"/>
      <c r="WVS17" s="134"/>
      <c r="WVT17" s="134"/>
      <c r="WVU17" s="134"/>
      <c r="WVV17" s="134"/>
      <c r="WVW17" s="134"/>
      <c r="WVX17" s="134"/>
      <c r="WVY17" s="134"/>
      <c r="WVZ17" s="134"/>
      <c r="WWA17" s="134"/>
      <c r="WWB17" s="134"/>
      <c r="WWC17" s="134"/>
      <c r="WWD17" s="134"/>
      <c r="WWE17" s="134"/>
      <c r="WWF17" s="134"/>
      <c r="WWG17" s="134"/>
      <c r="WWH17" s="134"/>
      <c r="WWI17" s="134"/>
      <c r="WWJ17" s="134"/>
      <c r="WWK17" s="134"/>
      <c r="WWL17" s="134"/>
      <c r="WWM17" s="134"/>
      <c r="WWN17" s="134"/>
      <c r="WWO17" s="134"/>
      <c r="WWP17" s="134"/>
      <c r="WWQ17" s="134"/>
      <c r="WWR17" s="134"/>
      <c r="WWS17" s="134"/>
      <c r="WWT17" s="134"/>
      <c r="WWU17" s="134"/>
      <c r="WWV17" s="134"/>
      <c r="WWW17" s="134"/>
      <c r="WWX17" s="134"/>
      <c r="WWY17" s="134"/>
      <c r="WWZ17" s="134"/>
      <c r="WXA17" s="134"/>
      <c r="WXB17" s="134"/>
      <c r="WXC17" s="134"/>
      <c r="WXD17" s="134"/>
      <c r="WXE17" s="134"/>
      <c r="WXF17" s="134"/>
      <c r="WXG17" s="134"/>
      <c r="WXH17" s="134"/>
      <c r="WXI17" s="134"/>
      <c r="WXJ17" s="134"/>
      <c r="WXK17" s="134"/>
      <c r="WXL17" s="134"/>
      <c r="WXM17" s="134"/>
      <c r="WXN17" s="134"/>
      <c r="WXO17" s="134"/>
      <c r="WXP17" s="134"/>
      <c r="WXQ17" s="134"/>
      <c r="WXR17" s="134"/>
      <c r="WXS17" s="134"/>
      <c r="WXT17" s="134"/>
      <c r="WXU17" s="134"/>
      <c r="WXV17" s="134"/>
      <c r="WXW17" s="134"/>
      <c r="WXX17" s="134"/>
      <c r="WXY17" s="134"/>
      <c r="WXZ17" s="134"/>
      <c r="WYA17" s="134"/>
      <c r="WYB17" s="134"/>
      <c r="WYC17" s="134"/>
      <c r="WYD17" s="134"/>
      <c r="WYE17" s="134"/>
      <c r="WYF17" s="134"/>
      <c r="WYG17" s="134"/>
      <c r="WYH17" s="134"/>
      <c r="WYI17" s="134"/>
      <c r="WYJ17" s="134"/>
      <c r="WYK17" s="134"/>
      <c r="WYL17" s="134"/>
      <c r="WYM17" s="134"/>
      <c r="WYN17" s="134"/>
      <c r="WYO17" s="134"/>
      <c r="WYP17" s="134"/>
      <c r="WYQ17" s="134"/>
      <c r="WYR17" s="134"/>
      <c r="WYS17" s="134"/>
      <c r="WYT17" s="134"/>
      <c r="WYU17" s="134"/>
      <c r="WYV17" s="134"/>
      <c r="WYW17" s="134"/>
      <c r="WYX17" s="134"/>
      <c r="WYY17" s="134"/>
      <c r="WYZ17" s="134"/>
      <c r="WZA17" s="134"/>
      <c r="WZB17" s="134"/>
      <c r="WZC17" s="134"/>
      <c r="WZD17" s="134"/>
      <c r="WZE17" s="134"/>
      <c r="WZF17" s="134"/>
      <c r="WZG17" s="134"/>
      <c r="WZH17" s="134"/>
      <c r="WZI17" s="134"/>
      <c r="WZJ17" s="134"/>
      <c r="WZK17" s="134"/>
      <c r="WZL17" s="134"/>
      <c r="WZM17" s="134"/>
      <c r="WZN17" s="134"/>
      <c r="WZO17" s="134"/>
      <c r="WZP17" s="134"/>
      <c r="WZQ17" s="134"/>
      <c r="WZR17" s="134"/>
      <c r="WZS17" s="134"/>
      <c r="WZT17" s="134"/>
      <c r="WZU17" s="134"/>
      <c r="WZV17" s="134"/>
      <c r="WZW17" s="134"/>
      <c r="WZX17" s="134"/>
      <c r="WZY17" s="134"/>
      <c r="WZZ17" s="134"/>
      <c r="XAA17" s="134"/>
      <c r="XAB17" s="134"/>
      <c r="XAC17" s="134"/>
      <c r="XAD17" s="134"/>
      <c r="XAE17" s="134"/>
      <c r="XAF17" s="134"/>
      <c r="XAG17" s="134"/>
      <c r="XAH17" s="134"/>
      <c r="XAI17" s="134"/>
      <c r="XAJ17" s="134"/>
      <c r="XAK17" s="134"/>
      <c r="XAL17" s="134"/>
      <c r="XAM17" s="134"/>
      <c r="XAN17" s="134"/>
      <c r="XAO17" s="134"/>
      <c r="XAP17" s="134"/>
      <c r="XAQ17" s="134"/>
      <c r="XAR17" s="134"/>
      <c r="XAS17" s="134"/>
      <c r="XAT17" s="134"/>
      <c r="XAU17" s="134"/>
      <c r="XAV17" s="134"/>
      <c r="XAW17" s="134"/>
      <c r="XAX17" s="134"/>
      <c r="XAY17" s="134"/>
      <c r="XAZ17" s="134"/>
      <c r="XBA17" s="134"/>
      <c r="XBB17" s="134"/>
      <c r="XBC17" s="134"/>
      <c r="XBD17" s="134"/>
      <c r="XBE17" s="134"/>
      <c r="XBF17" s="134"/>
      <c r="XBG17" s="134"/>
      <c r="XBH17" s="134"/>
      <c r="XBI17" s="134"/>
      <c r="XBJ17" s="134"/>
      <c r="XBK17" s="134"/>
      <c r="XBL17" s="134"/>
      <c r="XBM17" s="134"/>
      <c r="XBN17" s="134"/>
      <c r="XBO17" s="134"/>
      <c r="XBP17" s="134"/>
      <c r="XBQ17" s="134"/>
      <c r="XBR17" s="134"/>
      <c r="XBS17" s="134"/>
      <c r="XBT17" s="134"/>
      <c r="XBU17" s="134"/>
      <c r="XBV17" s="134"/>
      <c r="XBW17" s="134"/>
      <c r="XBX17" s="134"/>
      <c r="XBY17" s="134"/>
      <c r="XBZ17" s="134"/>
      <c r="XCA17" s="134"/>
      <c r="XCB17" s="134"/>
      <c r="XCC17" s="134"/>
      <c r="XCD17" s="134"/>
      <c r="XCE17" s="134"/>
      <c r="XCF17" s="134"/>
      <c r="XCG17" s="134"/>
      <c r="XCH17" s="134"/>
      <c r="XCI17" s="134"/>
      <c r="XCJ17" s="134"/>
      <c r="XCK17" s="134"/>
      <c r="XCL17" s="134"/>
      <c r="XCM17" s="134"/>
      <c r="XCN17" s="134"/>
      <c r="XCO17" s="134"/>
      <c r="XCP17" s="134"/>
      <c r="XCQ17" s="134"/>
      <c r="XCR17" s="134"/>
      <c r="XCS17" s="134"/>
      <c r="XCT17" s="134"/>
      <c r="XCU17" s="134"/>
      <c r="XCV17" s="134"/>
      <c r="XCW17" s="134"/>
      <c r="XCX17" s="134"/>
      <c r="XCY17" s="134"/>
      <c r="XCZ17" s="134"/>
      <c r="XDA17" s="134"/>
      <c r="XDB17" s="134"/>
      <c r="XDC17" s="134"/>
      <c r="XDD17" s="134"/>
      <c r="XDE17" s="134"/>
      <c r="XDF17" s="134"/>
      <c r="XDG17" s="134"/>
      <c r="XDH17" s="134"/>
      <c r="XDI17" s="134"/>
      <c r="XDJ17" s="134"/>
      <c r="XDK17" s="134"/>
      <c r="XDL17" s="134"/>
      <c r="XDM17" s="134"/>
      <c r="XDN17" s="134"/>
      <c r="XDO17" s="134"/>
      <c r="XDP17" s="134"/>
      <c r="XDQ17" s="134"/>
      <c r="XDR17" s="134"/>
      <c r="XDS17" s="134"/>
      <c r="XDT17" s="134"/>
      <c r="XDU17" s="134"/>
      <c r="XDV17" s="134"/>
      <c r="XDW17" s="134"/>
      <c r="XDX17" s="134"/>
      <c r="XDY17" s="134"/>
      <c r="XDZ17" s="134"/>
      <c r="XEA17" s="134"/>
      <c r="XEB17" s="134"/>
      <c r="XEC17" s="134"/>
      <c r="XED17" s="134"/>
      <c r="XEE17" s="134"/>
      <c r="XEF17" s="134"/>
      <c r="XEG17" s="134"/>
      <c r="XEH17" s="134"/>
      <c r="XEI17" s="134"/>
      <c r="XEJ17" s="134"/>
    </row>
    <row r="18" s="105" customFormat="1" ht="23.4" customHeight="1" spans="1:4">
      <c r="A18" s="135" t="s">
        <v>144</v>
      </c>
      <c r="B18" s="136">
        <f>SUM(B5:B16)</f>
        <v>271973</v>
      </c>
      <c r="C18" s="137">
        <f>SUM(C5:C16)</f>
        <v>-95764</v>
      </c>
      <c r="D18" s="138">
        <f>SUM(D5:D17)</f>
        <v>176209</v>
      </c>
    </row>
    <row r="19" s="106" customFormat="1" ht="23.4" customHeight="1" spans="1:4">
      <c r="A19" s="139" t="s">
        <v>145</v>
      </c>
      <c r="B19" s="140"/>
      <c r="C19" s="141">
        <f>D19-B19</f>
        <v>109800</v>
      </c>
      <c r="D19" s="141">
        <v>109800</v>
      </c>
    </row>
    <row r="20" s="106" customFormat="1" ht="23.4" customHeight="1" spans="1:4">
      <c r="A20" s="139" t="s">
        <v>146</v>
      </c>
      <c r="B20" s="142"/>
      <c r="C20" s="141">
        <f>D20-B20</f>
        <v>109800</v>
      </c>
      <c r="D20" s="141">
        <v>109800</v>
      </c>
    </row>
    <row r="21" s="106" customFormat="1" ht="23.4" customHeight="1" spans="1:4">
      <c r="A21" s="139" t="s">
        <v>147</v>
      </c>
      <c r="B21" s="142"/>
      <c r="C21" s="141"/>
      <c r="D21" s="141"/>
    </row>
    <row r="22" s="106" customFormat="1" ht="23.4" customHeight="1" spans="1:4">
      <c r="A22" s="139" t="s">
        <v>96</v>
      </c>
      <c r="B22" s="142">
        <f>B23+B24+B25</f>
        <v>239700</v>
      </c>
      <c r="C22" s="141">
        <f>C23+C24</f>
        <v>-29311</v>
      </c>
      <c r="D22" s="141">
        <f>D23+D24</f>
        <v>210389</v>
      </c>
    </row>
    <row r="23" s="106" customFormat="1" ht="23.4" customHeight="1" spans="1:4">
      <c r="A23" s="139" t="s">
        <v>148</v>
      </c>
      <c r="B23" s="142"/>
      <c r="C23" s="141"/>
      <c r="D23" s="141"/>
    </row>
    <row r="24" s="106" customFormat="1" ht="23.4" customHeight="1" spans="1:4">
      <c r="A24" s="139" t="s">
        <v>149</v>
      </c>
      <c r="B24" s="142">
        <v>239700</v>
      </c>
      <c r="C24" s="141">
        <f>D24-B24</f>
        <v>-29311</v>
      </c>
      <c r="D24" s="141">
        <f>193229+6860+10300</f>
        <v>210389</v>
      </c>
    </row>
    <row r="25" s="106" customFormat="1" ht="23.4" customHeight="1" spans="1:4">
      <c r="A25" s="143" t="s">
        <v>150</v>
      </c>
      <c r="B25" s="144"/>
      <c r="C25" s="141"/>
      <c r="D25" s="141"/>
    </row>
    <row r="26" ht="23.4" customHeight="1" spans="1:4">
      <c r="A26" s="145" t="s">
        <v>151</v>
      </c>
      <c r="B26" s="146">
        <f>SUM(B18,B24,B25,B19)</f>
        <v>511673</v>
      </c>
      <c r="C26" s="147">
        <f>D26-B26</f>
        <v>-15275</v>
      </c>
      <c r="D26" s="147">
        <f>D18+D19+D22</f>
        <v>496398</v>
      </c>
    </row>
    <row r="27" spans="4:4">
      <c r="D27" s="148"/>
    </row>
  </sheetData>
  <mergeCells count="1">
    <mergeCell ref="A2:D2"/>
  </mergeCells>
  <printOptions horizontalCentered="1"/>
  <pageMargins left="0.708333333333333" right="0.708333333333333" top="0.751388888888889" bottom="0.751388888888889" header="0.310416666666667" footer="0.310416666666667"/>
  <pageSetup paperSize="9" scale="89" orientation="portrait" horizontalDpi="600"/>
  <headerFooter>
    <oddFooter>&amp;C第 &amp;P 页，共 &amp;N 页</oddFooter>
  </headerFooter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FF00"/>
    <pageSetUpPr fitToPage="1"/>
  </sheetPr>
  <dimension ref="A1:D26"/>
  <sheetViews>
    <sheetView workbookViewId="0">
      <selection activeCell="A12" sqref="A12"/>
    </sheetView>
  </sheetViews>
  <sheetFormatPr defaultColWidth="9" defaultRowHeight="15.6" outlineLevelCol="3"/>
  <cols>
    <col min="1" max="1" width="47.8796296296296" style="48" customWidth="1"/>
    <col min="2" max="2" width="17.4444444444444" style="75" customWidth="1"/>
    <col min="3" max="3" width="15.1111111111111" style="76" customWidth="1"/>
    <col min="4" max="4" width="13.5555555555556" style="49" customWidth="1"/>
    <col min="5" max="16384" width="9" style="48"/>
  </cols>
  <sheetData>
    <row r="1" s="47" customFormat="1" ht="21.9" customHeight="1" spans="1:4">
      <c r="A1" s="77" t="s">
        <v>152</v>
      </c>
      <c r="B1" s="78"/>
      <c r="C1" s="79"/>
      <c r="D1" s="52"/>
    </row>
    <row r="2" ht="35.1" customHeight="1" spans="1:4">
      <c r="A2" s="80" t="s">
        <v>153</v>
      </c>
      <c r="B2" s="81"/>
      <c r="C2" s="82"/>
      <c r="D2" s="81"/>
    </row>
    <row r="3" ht="20.1" customHeight="1" spans="1:4">
      <c r="A3" s="83"/>
      <c r="B3" s="84"/>
      <c r="D3" s="84" t="s">
        <v>107</v>
      </c>
    </row>
    <row r="4" ht="36" customHeight="1" spans="1:4">
      <c r="A4" s="85" t="s">
        <v>154</v>
      </c>
      <c r="B4" s="86" t="s">
        <v>109</v>
      </c>
      <c r="C4" s="87" t="s">
        <v>28</v>
      </c>
      <c r="D4" s="59" t="s">
        <v>29</v>
      </c>
    </row>
    <row r="5" ht="24.75" customHeight="1" spans="1:4">
      <c r="A5" s="88" t="s">
        <v>155</v>
      </c>
      <c r="B5" s="62"/>
      <c r="C5" s="62">
        <f>SUM(C6:C15)</f>
        <v>6000</v>
      </c>
      <c r="D5" s="62">
        <v>6000</v>
      </c>
    </row>
    <row r="6" ht="24.75" customHeight="1" spans="1:4">
      <c r="A6" s="89" t="s">
        <v>156</v>
      </c>
      <c r="B6" s="62"/>
      <c r="C6" s="62"/>
      <c r="D6" s="62"/>
    </row>
    <row r="7" ht="24.75" customHeight="1" spans="1:4">
      <c r="A7" s="89" t="s">
        <v>157</v>
      </c>
      <c r="B7" s="62"/>
      <c r="C7" s="62"/>
      <c r="D7" s="62"/>
    </row>
    <row r="8" ht="24.75" customHeight="1" spans="1:4">
      <c r="A8" s="89" t="s">
        <v>158</v>
      </c>
      <c r="B8" s="62"/>
      <c r="C8" s="62"/>
      <c r="D8" s="62"/>
    </row>
    <row r="9" ht="24.75" customHeight="1" spans="1:4">
      <c r="A9" s="89" t="s">
        <v>159</v>
      </c>
      <c r="B9" s="62"/>
      <c r="C9" s="62"/>
      <c r="D9" s="62"/>
    </row>
    <row r="10" ht="24.75" customHeight="1" spans="1:4">
      <c r="A10" s="89" t="s">
        <v>160</v>
      </c>
      <c r="B10" s="62"/>
      <c r="C10" s="62"/>
      <c r="D10" s="62"/>
    </row>
    <row r="11" ht="24.75" customHeight="1" spans="1:4">
      <c r="A11" s="89" t="s">
        <v>161</v>
      </c>
      <c r="B11" s="62"/>
      <c r="C11" s="62">
        <f>D11-B11</f>
        <v>6000</v>
      </c>
      <c r="D11" s="62">
        <v>6000</v>
      </c>
    </row>
    <row r="12" ht="24.75" customHeight="1" spans="1:4">
      <c r="A12" s="88" t="s">
        <v>162</v>
      </c>
      <c r="B12" s="62"/>
      <c r="C12" s="62"/>
      <c r="D12" s="62"/>
    </row>
    <row r="13" ht="24.75" customHeight="1" spans="1:4">
      <c r="A13" s="88" t="s">
        <v>163</v>
      </c>
      <c r="B13" s="62"/>
      <c r="C13" s="62"/>
      <c r="D13" s="62"/>
    </row>
    <row r="14" ht="24.75" customHeight="1" spans="1:4">
      <c r="A14" s="88" t="s">
        <v>164</v>
      </c>
      <c r="B14" s="62"/>
      <c r="C14" s="62"/>
      <c r="D14" s="62"/>
    </row>
    <row r="15" ht="24.75" customHeight="1" spans="1:4">
      <c r="A15" s="88" t="s">
        <v>165</v>
      </c>
      <c r="B15" s="62"/>
      <c r="C15" s="62"/>
      <c r="D15" s="62"/>
    </row>
    <row r="16" ht="24.75" customHeight="1" spans="1:4">
      <c r="A16" s="88" t="s">
        <v>166</v>
      </c>
      <c r="B16" s="62"/>
      <c r="C16" s="62"/>
      <c r="D16" s="62"/>
    </row>
    <row r="17" ht="24.75" customHeight="1" spans="1:4">
      <c r="A17" s="88" t="s">
        <v>167</v>
      </c>
      <c r="B17" s="62"/>
      <c r="C17" s="62"/>
      <c r="D17" s="62"/>
    </row>
    <row r="18" ht="24.75" customHeight="1" spans="1:4">
      <c r="A18" s="88" t="s">
        <v>168</v>
      </c>
      <c r="B18" s="62"/>
      <c r="C18" s="62"/>
      <c r="D18" s="62"/>
    </row>
    <row r="19" ht="24.75" customHeight="1" spans="1:4">
      <c r="A19" s="88" t="s">
        <v>169</v>
      </c>
      <c r="B19" s="62">
        <v>2500</v>
      </c>
      <c r="C19" s="62">
        <f>D19-B19</f>
        <v>7500</v>
      </c>
      <c r="D19" s="62">
        <v>10000</v>
      </c>
    </row>
    <row r="20" ht="24.75" customHeight="1" spans="1:4">
      <c r="A20" s="90" t="s">
        <v>120</v>
      </c>
      <c r="B20" s="91">
        <f>SUM(B5+B16+B17+B18+B19)</f>
        <v>2500</v>
      </c>
      <c r="C20" s="92">
        <f>D20-B20</f>
        <v>13500</v>
      </c>
      <c r="D20" s="91">
        <f>D19+D5</f>
        <v>16000</v>
      </c>
    </row>
    <row r="21" ht="24.75" customHeight="1" spans="1:4">
      <c r="A21" s="93" t="s">
        <v>170</v>
      </c>
      <c r="B21" s="94"/>
      <c r="C21" s="95"/>
      <c r="D21" s="94"/>
    </row>
    <row r="22" ht="24.75" customHeight="1" spans="1:4">
      <c r="A22" s="96" t="s">
        <v>171</v>
      </c>
      <c r="B22" s="97"/>
      <c r="C22" s="98">
        <f t="shared" ref="C22" si="0">D22-B22</f>
        <v>13</v>
      </c>
      <c r="D22" s="97">
        <v>13</v>
      </c>
    </row>
    <row r="23" ht="24.75" customHeight="1" spans="1:4">
      <c r="A23" s="99" t="s">
        <v>127</v>
      </c>
      <c r="B23" s="100">
        <f>B20+B22</f>
        <v>2500</v>
      </c>
      <c r="C23" s="101">
        <f>C22+C20</f>
        <v>13513</v>
      </c>
      <c r="D23" s="100">
        <f>D22+D20</f>
        <v>16013</v>
      </c>
    </row>
    <row r="24" ht="24.9" customHeight="1" spans="2:2">
      <c r="B24" s="102"/>
    </row>
    <row r="25" ht="24.9" customHeight="1" spans="2:2">
      <c r="B25" s="103"/>
    </row>
    <row r="26" ht="24.9" customHeight="1"/>
  </sheetData>
  <autoFilter ref="A1:D23">
    <extLst/>
  </autoFilter>
  <mergeCells count="2">
    <mergeCell ref="A1:B1"/>
    <mergeCell ref="A2:D2"/>
  </mergeCells>
  <printOptions horizontalCentered="1"/>
  <pageMargins left="0.708333333333333" right="0.708333333333333" top="0.751388888888889" bottom="0.751388888888889" header="0.310416666666667" footer="0.310416666666667"/>
  <pageSetup paperSize="9" scale="94" orientation="portrait" horizontalDpi="600"/>
  <headerFooter>
    <oddFooter>&amp;C第 &amp;P 页，共 &amp;N 页</oddFooter>
  </headerFooter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FF00"/>
    <pageSetUpPr fitToPage="1"/>
  </sheetPr>
  <dimension ref="A1:D30"/>
  <sheetViews>
    <sheetView showZeros="0" workbookViewId="0">
      <selection activeCell="A12" sqref="A12"/>
    </sheetView>
  </sheetViews>
  <sheetFormatPr defaultColWidth="9" defaultRowHeight="15.6" outlineLevelCol="3"/>
  <cols>
    <col min="1" max="1" width="50.4444444444444" style="48" customWidth="1"/>
    <col min="2" max="2" width="17.212962962963" style="48" customWidth="1"/>
    <col min="3" max="3" width="15.8796296296296" style="49" customWidth="1"/>
    <col min="4" max="4" width="13.212962962963" style="49" customWidth="1"/>
    <col min="5" max="16384" width="9" style="48"/>
  </cols>
  <sheetData>
    <row r="1" s="47" customFormat="1" ht="21.9" customHeight="1" spans="1:4">
      <c r="A1" s="50" t="s">
        <v>172</v>
      </c>
      <c r="B1" s="51"/>
      <c r="C1" s="52"/>
      <c r="D1" s="52"/>
    </row>
    <row r="2" ht="35.1" customHeight="1" spans="1:4">
      <c r="A2" s="53" t="s">
        <v>173</v>
      </c>
      <c r="B2" s="53"/>
      <c r="C2" s="54"/>
      <c r="D2" s="54"/>
    </row>
    <row r="3" ht="20.1" customHeight="1" spans="2:4">
      <c r="B3" s="55"/>
      <c r="D3" s="56" t="s">
        <v>25</v>
      </c>
    </row>
    <row r="4" ht="40.95" customHeight="1" spans="1:4">
      <c r="A4" s="57" t="s">
        <v>174</v>
      </c>
      <c r="B4" s="58" t="s">
        <v>68</v>
      </c>
      <c r="C4" s="59" t="s">
        <v>28</v>
      </c>
      <c r="D4" s="59" t="s">
        <v>29</v>
      </c>
    </row>
    <row r="5" ht="24" customHeight="1" spans="1:4">
      <c r="A5" s="60" t="s">
        <v>175</v>
      </c>
      <c r="B5" s="61">
        <f>SUM(B6:B11)</f>
        <v>0</v>
      </c>
      <c r="C5" s="62">
        <f>D5-B5</f>
        <v>13</v>
      </c>
      <c r="D5" s="62">
        <v>13</v>
      </c>
    </row>
    <row r="6" ht="24" customHeight="1" spans="1:4">
      <c r="A6" s="60" t="s">
        <v>176</v>
      </c>
      <c r="B6" s="61"/>
      <c r="C6" s="62">
        <f t="shared" ref="C6:C25" si="0">D6-B6</f>
        <v>0</v>
      </c>
      <c r="D6" s="62"/>
    </row>
    <row r="7" ht="24" customHeight="1" spans="1:4">
      <c r="A7" s="63" t="s">
        <v>177</v>
      </c>
      <c r="B7" s="61"/>
      <c r="C7" s="62">
        <f t="shared" si="0"/>
        <v>0</v>
      </c>
      <c r="D7" s="62"/>
    </row>
    <row r="8" ht="24" customHeight="1" spans="1:4">
      <c r="A8" s="63" t="s">
        <v>178</v>
      </c>
      <c r="B8" s="61"/>
      <c r="C8" s="62">
        <f t="shared" si="0"/>
        <v>13</v>
      </c>
      <c r="D8" s="62">
        <v>13</v>
      </c>
    </row>
    <row r="9" ht="24" customHeight="1" spans="1:4">
      <c r="A9" s="60" t="s">
        <v>179</v>
      </c>
      <c r="B9" s="61"/>
      <c r="C9" s="62">
        <f t="shared" si="0"/>
        <v>0</v>
      </c>
      <c r="D9" s="62"/>
    </row>
    <row r="10" ht="24" customHeight="1" spans="1:4">
      <c r="A10" s="63" t="s">
        <v>180</v>
      </c>
      <c r="B10" s="61"/>
      <c r="C10" s="62">
        <f t="shared" si="0"/>
        <v>0</v>
      </c>
      <c r="D10" s="62"/>
    </row>
    <row r="11" ht="24" customHeight="1" spans="1:4">
      <c r="A11" s="60" t="s">
        <v>181</v>
      </c>
      <c r="B11" s="61"/>
      <c r="C11" s="62">
        <f t="shared" si="0"/>
        <v>0</v>
      </c>
      <c r="D11" s="62"/>
    </row>
    <row r="12" ht="24" customHeight="1" spans="1:4">
      <c r="A12" s="60" t="s">
        <v>182</v>
      </c>
      <c r="B12" s="61"/>
      <c r="C12" s="62">
        <f t="shared" si="0"/>
        <v>0</v>
      </c>
      <c r="D12" s="62"/>
    </row>
    <row r="13" ht="24" customHeight="1" spans="1:4">
      <c r="A13" s="60" t="s">
        <v>183</v>
      </c>
      <c r="B13" s="61"/>
      <c r="C13" s="62">
        <f t="shared" si="0"/>
        <v>0</v>
      </c>
      <c r="D13" s="62"/>
    </row>
    <row r="14" ht="24" customHeight="1" spans="1:4">
      <c r="A14" s="63" t="s">
        <v>184</v>
      </c>
      <c r="B14" s="61"/>
      <c r="C14" s="62">
        <f t="shared" si="0"/>
        <v>0</v>
      </c>
      <c r="D14" s="62"/>
    </row>
    <row r="15" ht="24" customHeight="1" spans="1:4">
      <c r="A15" s="63" t="s">
        <v>185</v>
      </c>
      <c r="B15" s="61"/>
      <c r="C15" s="62">
        <f t="shared" si="0"/>
        <v>0</v>
      </c>
      <c r="D15" s="62"/>
    </row>
    <row r="16" ht="24" customHeight="1" spans="1:4">
      <c r="A16" s="63" t="s">
        <v>186</v>
      </c>
      <c r="B16" s="61"/>
      <c r="C16" s="62">
        <f t="shared" si="0"/>
        <v>0</v>
      </c>
      <c r="D16" s="62"/>
    </row>
    <row r="17" ht="24" customHeight="1" spans="1:4">
      <c r="A17" s="63" t="s">
        <v>187</v>
      </c>
      <c r="B17" s="61"/>
      <c r="C17" s="62">
        <f t="shared" si="0"/>
        <v>0</v>
      </c>
      <c r="D17" s="62"/>
    </row>
    <row r="18" ht="24" customHeight="1" spans="1:4">
      <c r="A18" s="63" t="s">
        <v>188</v>
      </c>
      <c r="B18" s="61"/>
      <c r="C18" s="62">
        <f t="shared" si="0"/>
        <v>0</v>
      </c>
      <c r="D18" s="62"/>
    </row>
    <row r="19" ht="24" customHeight="1" spans="1:4">
      <c r="A19" s="60" t="s">
        <v>189</v>
      </c>
      <c r="B19" s="61"/>
      <c r="C19" s="62">
        <f t="shared" si="0"/>
        <v>0</v>
      </c>
      <c r="D19" s="62"/>
    </row>
    <row r="20" ht="24" customHeight="1" spans="1:4">
      <c r="A20" s="60" t="s">
        <v>190</v>
      </c>
      <c r="B20" s="61"/>
      <c r="C20" s="62">
        <f t="shared" si="0"/>
        <v>0</v>
      </c>
      <c r="D20" s="62"/>
    </row>
    <row r="21" ht="24" customHeight="1" spans="1:4">
      <c r="A21" s="60" t="s">
        <v>191</v>
      </c>
      <c r="B21" s="61">
        <f>SUM(B22:B23)</f>
        <v>0</v>
      </c>
      <c r="C21" s="62">
        <f t="shared" si="0"/>
        <v>0</v>
      </c>
      <c r="D21" s="62">
        <f>SUM(D22:D23)</f>
        <v>0</v>
      </c>
    </row>
    <row r="22" ht="24" customHeight="1" spans="1:4">
      <c r="A22" s="60" t="s">
        <v>192</v>
      </c>
      <c r="B22" s="61"/>
      <c r="C22" s="62">
        <f t="shared" si="0"/>
        <v>0</v>
      </c>
      <c r="D22" s="62"/>
    </row>
    <row r="23" ht="24" customHeight="1" spans="1:4">
      <c r="A23" s="60" t="s">
        <v>193</v>
      </c>
      <c r="B23" s="61"/>
      <c r="C23" s="62">
        <f t="shared" si="0"/>
        <v>0</v>
      </c>
      <c r="D23" s="62"/>
    </row>
    <row r="24" ht="24" customHeight="1" spans="1:4">
      <c r="A24" s="60" t="s">
        <v>194</v>
      </c>
      <c r="B24" s="61">
        <f>B25</f>
        <v>0</v>
      </c>
      <c r="C24" s="62">
        <f t="shared" si="0"/>
        <v>0</v>
      </c>
      <c r="D24" s="62">
        <f>D25</f>
        <v>0</v>
      </c>
    </row>
    <row r="25" ht="24" customHeight="1" spans="1:4">
      <c r="A25" s="60" t="s">
        <v>195</v>
      </c>
      <c r="B25" s="61"/>
      <c r="C25" s="62">
        <f t="shared" si="0"/>
        <v>0</v>
      </c>
      <c r="D25" s="62"/>
    </row>
    <row r="26" ht="24" customHeight="1" spans="1:4">
      <c r="A26" s="64" t="s">
        <v>196</v>
      </c>
      <c r="B26" s="65">
        <f>B5+B12+B19+B21+B24</f>
        <v>0</v>
      </c>
      <c r="C26" s="66">
        <f>C5+C12+C19+C21+C24</f>
        <v>13</v>
      </c>
      <c r="D26" s="66">
        <f>D5+D12+D19+D21+D24</f>
        <v>13</v>
      </c>
    </row>
    <row r="27" ht="24" customHeight="1" spans="1:4">
      <c r="A27" s="67" t="s">
        <v>197</v>
      </c>
      <c r="B27" s="68">
        <v>2500</v>
      </c>
      <c r="C27" s="69">
        <f>D27-B27</f>
        <v>13500</v>
      </c>
      <c r="D27" s="69">
        <v>16000</v>
      </c>
    </row>
    <row r="28" ht="24" customHeight="1" spans="1:4">
      <c r="A28" s="70" t="s">
        <v>198</v>
      </c>
      <c r="B28" s="61"/>
      <c r="C28" s="62"/>
      <c r="D28" s="62"/>
    </row>
    <row r="29" ht="24" customHeight="1" spans="1:4">
      <c r="A29" s="71" t="s">
        <v>199</v>
      </c>
      <c r="B29" s="72">
        <f>SUM(B26:B28)</f>
        <v>2500</v>
      </c>
      <c r="C29" s="73">
        <f>SUM(C26:C28)</f>
        <v>13513</v>
      </c>
      <c r="D29" s="73">
        <f>SUM(D26:D28)</f>
        <v>16013</v>
      </c>
    </row>
    <row r="30" spans="1:1">
      <c r="A30" s="74"/>
    </row>
  </sheetData>
  <mergeCells count="1">
    <mergeCell ref="A2:D2"/>
  </mergeCells>
  <printOptions horizontalCentered="1"/>
  <pageMargins left="0.708333333333333" right="0.708333333333333" top="0.751388888888889" bottom="0.751388888888889" header="0.310416666666667" footer="0.310416666666667"/>
  <pageSetup paperSize="9" scale="92" orientation="portrait" horizontalDpi="600"/>
  <headerFooter>
    <oddFooter>&amp;C第 &amp;P 页，共 &amp;N 页</oddFooter>
  </headerFooter>
  <ignoredErrors>
    <ignoredError sqref="C21:C26" formula="1"/>
  </ignoredErrors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B20"/>
  <sheetViews>
    <sheetView workbookViewId="0">
      <selection activeCell="A12" sqref="A12"/>
    </sheetView>
  </sheetViews>
  <sheetFormatPr defaultColWidth="9" defaultRowHeight="14.4" outlineLevelCol="1"/>
  <cols>
    <col min="1" max="1" width="49" style="4" customWidth="1"/>
    <col min="2" max="2" width="17.1111111111111" style="4" customWidth="1"/>
    <col min="3" max="16384" width="9" style="4"/>
  </cols>
  <sheetData>
    <row r="1" ht="15.6" spans="1:1">
      <c r="A1" s="6" t="s">
        <v>200</v>
      </c>
    </row>
    <row r="2" ht="22.2" spans="1:2">
      <c r="A2" s="38" t="s">
        <v>201</v>
      </c>
      <c r="B2" s="39"/>
    </row>
    <row r="4" ht="15.15" spans="1:2">
      <c r="A4" s="9"/>
      <c r="B4" s="9" t="s">
        <v>202</v>
      </c>
    </row>
    <row r="5" s="1" customFormat="1" ht="24" customHeight="1" spans="1:2">
      <c r="A5" s="40" t="s">
        <v>203</v>
      </c>
      <c r="B5" s="41" t="s">
        <v>204</v>
      </c>
    </row>
    <row r="6" ht="28.2" customHeight="1" spans="1:2">
      <c r="A6" s="42" t="s">
        <v>205</v>
      </c>
      <c r="B6" s="43">
        <f>B7+B8</f>
        <v>118.15</v>
      </c>
    </row>
    <row r="7" ht="28.2" customHeight="1" spans="1:2">
      <c r="A7" s="44" t="s">
        <v>206</v>
      </c>
      <c r="B7" s="43">
        <v>47.9</v>
      </c>
    </row>
    <row r="8" ht="28.2" customHeight="1" spans="1:2">
      <c r="A8" s="44" t="s">
        <v>207</v>
      </c>
      <c r="B8" s="43">
        <v>70.25</v>
      </c>
    </row>
    <row r="9" ht="28.2" customHeight="1" spans="1:2">
      <c r="A9" s="42" t="s">
        <v>208</v>
      </c>
      <c r="B9" s="43">
        <f>B10+B11</f>
        <v>5.9</v>
      </c>
    </row>
    <row r="10" ht="28.2" customHeight="1" spans="1:2">
      <c r="A10" s="44" t="s">
        <v>206</v>
      </c>
      <c r="B10" s="43">
        <v>0.74</v>
      </c>
    </row>
    <row r="11" ht="28.2" customHeight="1" spans="1:2">
      <c r="A11" s="44" t="s">
        <v>207</v>
      </c>
      <c r="B11" s="43">
        <v>5.16</v>
      </c>
    </row>
    <row r="12" ht="28.2" customHeight="1" spans="1:2">
      <c r="A12" s="42" t="s">
        <v>209</v>
      </c>
      <c r="B12" s="43">
        <f>B13+B14</f>
        <v>1.55</v>
      </c>
    </row>
    <row r="13" ht="28.2" customHeight="1" spans="1:2">
      <c r="A13" s="44" t="s">
        <v>206</v>
      </c>
      <c r="B13" s="43">
        <v>0.61</v>
      </c>
    </row>
    <row r="14" ht="28.2" customHeight="1" spans="1:2">
      <c r="A14" s="44" t="s">
        <v>207</v>
      </c>
      <c r="B14" s="43">
        <v>0.94</v>
      </c>
    </row>
    <row r="15" ht="28.2" customHeight="1" spans="1:2">
      <c r="A15" s="44" t="s">
        <v>210</v>
      </c>
      <c r="B15" s="43">
        <f>SUM(B16:B17)</f>
        <v>1.21</v>
      </c>
    </row>
    <row r="16" ht="28.2" customHeight="1" spans="1:2">
      <c r="A16" s="44" t="s">
        <v>206</v>
      </c>
      <c r="B16" s="43">
        <v>0.74</v>
      </c>
    </row>
    <row r="17" ht="28.2" customHeight="1" spans="1:2">
      <c r="A17" s="44" t="s">
        <v>207</v>
      </c>
      <c r="B17" s="43">
        <v>0.47</v>
      </c>
    </row>
    <row r="18" ht="28.2" customHeight="1" spans="1:2">
      <c r="A18" s="42" t="s">
        <v>211</v>
      </c>
      <c r="B18" s="43">
        <f>B19+B20</f>
        <v>122.43</v>
      </c>
    </row>
    <row r="19" ht="28.2" customHeight="1" spans="1:2">
      <c r="A19" s="44" t="s">
        <v>206</v>
      </c>
      <c r="B19" s="43">
        <v>47.49</v>
      </c>
    </row>
    <row r="20" ht="28.2" customHeight="1" spans="1:2">
      <c r="A20" s="45" t="s">
        <v>207</v>
      </c>
      <c r="B20" s="46">
        <v>74.94</v>
      </c>
    </row>
  </sheetData>
  <mergeCells count="1">
    <mergeCell ref="A2:B2"/>
  </mergeCells>
  <printOptions horizontalCentered="1"/>
  <pageMargins left="0.708333333333333" right="0.708333333333333" top="0.751388888888889" bottom="0.751388888888889" header="0.310416666666667" footer="0.310416666666667"/>
  <pageSetup paperSize="9" orientation="portrait" horizontalDpi="600"/>
  <headerFooter>
    <oddFooter>&amp;C第 &amp;P 页，共 &amp;N 页</oddFooter>
  </headerFooter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C16"/>
  <sheetViews>
    <sheetView workbookViewId="0">
      <selection activeCell="A12" sqref="A12"/>
    </sheetView>
  </sheetViews>
  <sheetFormatPr defaultColWidth="9" defaultRowHeight="14.4" outlineLevelCol="2"/>
  <cols>
    <col min="1" max="1" width="17.3333333333333" style="4" customWidth="1"/>
    <col min="2" max="3" width="27.3333333333333" style="4" customWidth="1"/>
    <col min="4" max="16384" width="9" style="4"/>
  </cols>
  <sheetData>
    <row r="1" ht="15.6" spans="1:1">
      <c r="A1" s="6" t="s">
        <v>212</v>
      </c>
    </row>
    <row r="2" ht="34.05" customHeight="1" spans="1:3">
      <c r="A2" s="23" t="s">
        <v>213</v>
      </c>
      <c r="B2" s="23"/>
      <c r="C2" s="23"/>
    </row>
    <row r="3" ht="24" customHeight="1" spans="1:3">
      <c r="A3" s="21"/>
      <c r="C3" s="24" t="s">
        <v>202</v>
      </c>
    </row>
    <row r="4" s="22" customFormat="1" ht="27.75" customHeight="1" spans="1:3">
      <c r="A4" s="25" t="s">
        <v>214</v>
      </c>
      <c r="B4" s="26" t="s">
        <v>215</v>
      </c>
      <c r="C4" s="27" t="s">
        <v>216</v>
      </c>
    </row>
    <row r="5" ht="27.75" customHeight="1" spans="1:3">
      <c r="A5" s="28" t="s">
        <v>217</v>
      </c>
      <c r="B5" s="29">
        <v>0.61</v>
      </c>
      <c r="C5" s="30"/>
    </row>
    <row r="6" ht="27.75" customHeight="1" spans="1:3">
      <c r="A6" s="28" t="s">
        <v>218</v>
      </c>
      <c r="B6" s="31"/>
      <c r="C6" s="30"/>
    </row>
    <row r="7" ht="27.75" customHeight="1" spans="1:3">
      <c r="A7" s="28" t="s">
        <v>219</v>
      </c>
      <c r="B7" s="31"/>
      <c r="C7" s="29">
        <v>0.94</v>
      </c>
    </row>
    <row r="8" ht="27.75" customHeight="1" spans="1:3">
      <c r="A8" s="28" t="s">
        <v>220</v>
      </c>
      <c r="B8" s="31"/>
      <c r="C8" s="30"/>
    </row>
    <row r="9" ht="27.75" customHeight="1" spans="1:3">
      <c r="A9" s="28" t="s">
        <v>221</v>
      </c>
      <c r="B9" s="32"/>
      <c r="C9" s="33"/>
    </row>
    <row r="10" ht="27.75" customHeight="1" spans="1:3">
      <c r="A10" s="28" t="s">
        <v>222</v>
      </c>
      <c r="B10" s="32"/>
      <c r="C10" s="30"/>
    </row>
    <row r="11" ht="27.75" customHeight="1" spans="1:3">
      <c r="A11" s="28" t="s">
        <v>223</v>
      </c>
      <c r="B11" s="32"/>
      <c r="C11" s="33"/>
    </row>
    <row r="12" ht="27.75" customHeight="1" spans="1:3">
      <c r="A12" s="28" t="s">
        <v>224</v>
      </c>
      <c r="B12" s="32"/>
      <c r="C12" s="33"/>
    </row>
    <row r="13" ht="27.75" customHeight="1" spans="1:3">
      <c r="A13" s="28" t="s">
        <v>225</v>
      </c>
      <c r="B13" s="29">
        <v>0.13</v>
      </c>
      <c r="C13" s="30"/>
    </row>
    <row r="14" ht="27.75" customHeight="1" spans="1:3">
      <c r="A14" s="28" t="s">
        <v>226</v>
      </c>
      <c r="B14" s="32"/>
      <c r="C14" s="29">
        <v>4.22</v>
      </c>
    </row>
    <row r="15" ht="27.75" customHeight="1" spans="1:3">
      <c r="A15" s="28" t="s">
        <v>227</v>
      </c>
      <c r="B15" s="31"/>
      <c r="C15" s="34"/>
    </row>
    <row r="16" ht="27.75" customHeight="1" spans="1:3">
      <c r="A16" s="35" t="s">
        <v>228</v>
      </c>
      <c r="B16" s="36"/>
      <c r="C16" s="37"/>
    </row>
  </sheetData>
  <mergeCells count="1">
    <mergeCell ref="A2:C2"/>
  </mergeCells>
  <printOptions horizontalCentered="1"/>
  <pageMargins left="0.708333333333333" right="0.708333333333333" top="0.751388888888889" bottom="0.751388888888889" header="0.310416666666667" footer="0.310416666666667"/>
  <pageSetup paperSize="9" orientation="portrait" horizontalDpi="600"/>
  <headerFooter>
    <oddFooter>&amp;C第 &amp;P 页，共 &amp;N 页</oddFooter>
  </headerFooter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18"/>
  <sheetViews>
    <sheetView workbookViewId="0">
      <selection activeCell="A12" sqref="A12"/>
    </sheetView>
  </sheetViews>
  <sheetFormatPr defaultColWidth="9" defaultRowHeight="14.4" outlineLevelCol="5"/>
  <cols>
    <col min="1" max="1" width="6.33333333333333" style="4" customWidth="1"/>
    <col min="2" max="2" width="32.3333333333333" style="5" customWidth="1"/>
    <col min="3" max="3" width="18.212962962963" style="5" customWidth="1"/>
    <col min="4" max="4" width="17" style="5" customWidth="1"/>
    <col min="5" max="5" width="10.3333333333333" style="4" customWidth="1"/>
    <col min="6" max="6" width="12.5555555555556" style="4" customWidth="1"/>
    <col min="7" max="16384" width="9" style="4"/>
  </cols>
  <sheetData>
    <row r="1" ht="22.95" customHeight="1" spans="1:1">
      <c r="A1" s="6" t="s">
        <v>229</v>
      </c>
    </row>
    <row r="2" ht="29.4" spans="1:6">
      <c r="A2" s="7" t="s">
        <v>230</v>
      </c>
      <c r="B2" s="8"/>
      <c r="C2" s="8"/>
      <c r="D2" s="8"/>
      <c r="E2" s="7"/>
      <c r="F2" s="7"/>
    </row>
    <row r="3" ht="33" customHeight="1" spans="5:5">
      <c r="E3" s="9" t="s">
        <v>202</v>
      </c>
    </row>
    <row r="4" s="1" customFormat="1" ht="35.25" customHeight="1" spans="1:6">
      <c r="A4" s="10" t="s">
        <v>231</v>
      </c>
      <c r="B4" s="10" t="s">
        <v>232</v>
      </c>
      <c r="C4" s="10" t="s">
        <v>233</v>
      </c>
      <c r="D4" s="10" t="s">
        <v>234</v>
      </c>
      <c r="E4" s="10" t="s">
        <v>235</v>
      </c>
      <c r="F4" s="10" t="s">
        <v>236</v>
      </c>
    </row>
    <row r="5" s="1" customFormat="1" ht="34.05" customHeight="1" spans="1:6">
      <c r="A5" s="11"/>
      <c r="B5" s="10" t="s">
        <v>237</v>
      </c>
      <c r="C5" s="11"/>
      <c r="D5" s="11"/>
      <c r="E5" s="11"/>
      <c r="F5" s="12">
        <f>F6+F12</f>
        <v>5.9</v>
      </c>
    </row>
    <row r="6" s="1" customFormat="1" ht="37.05" customHeight="1" spans="1:6">
      <c r="A6" s="11"/>
      <c r="B6" s="13" t="s">
        <v>238</v>
      </c>
      <c r="C6" s="14"/>
      <c r="D6" s="14"/>
      <c r="E6" s="14"/>
      <c r="F6" s="12">
        <f>F7+F8+F9+F10+F11</f>
        <v>0.74</v>
      </c>
    </row>
    <row r="7" s="2" customFormat="1" ht="37.05" customHeight="1" spans="1:6">
      <c r="A7" s="15">
        <v>1</v>
      </c>
      <c r="B7" s="16" t="s">
        <v>239</v>
      </c>
      <c r="C7" s="15" t="s">
        <v>240</v>
      </c>
      <c r="D7" s="15" t="s">
        <v>241</v>
      </c>
      <c r="E7" s="15" t="s">
        <v>242</v>
      </c>
      <c r="F7" s="17">
        <v>0.08</v>
      </c>
    </row>
    <row r="8" s="2" customFormat="1" ht="37.05" customHeight="1" spans="1:6">
      <c r="A8" s="15">
        <v>2</v>
      </c>
      <c r="B8" s="16" t="s">
        <v>243</v>
      </c>
      <c r="C8" s="15" t="s">
        <v>240</v>
      </c>
      <c r="D8" s="15" t="s">
        <v>241</v>
      </c>
      <c r="E8" s="15" t="s">
        <v>242</v>
      </c>
      <c r="F8" s="17">
        <v>0.21</v>
      </c>
    </row>
    <row r="9" s="2" customFormat="1" ht="37.05" customHeight="1" spans="1:6">
      <c r="A9" s="15">
        <v>3</v>
      </c>
      <c r="B9" s="16" t="s">
        <v>244</v>
      </c>
      <c r="C9" s="15" t="s">
        <v>245</v>
      </c>
      <c r="D9" s="15" t="s">
        <v>246</v>
      </c>
      <c r="E9" s="15" t="s">
        <v>242</v>
      </c>
      <c r="F9" s="17">
        <v>0.32</v>
      </c>
    </row>
    <row r="10" s="2" customFormat="1" ht="37.05" customHeight="1" spans="1:6">
      <c r="A10" s="15">
        <v>4</v>
      </c>
      <c r="B10" s="16" t="s">
        <v>247</v>
      </c>
      <c r="C10" s="15" t="s">
        <v>248</v>
      </c>
      <c r="D10" s="15" t="s">
        <v>246</v>
      </c>
      <c r="E10" s="15" t="s">
        <v>242</v>
      </c>
      <c r="F10" s="17">
        <v>0.1</v>
      </c>
    </row>
    <row r="11" s="2" customFormat="1" ht="37.05" customHeight="1" spans="1:6">
      <c r="A11" s="15">
        <v>5</v>
      </c>
      <c r="B11" s="16" t="s">
        <v>249</v>
      </c>
      <c r="C11" s="15" t="s">
        <v>250</v>
      </c>
      <c r="D11" s="15" t="s">
        <v>246</v>
      </c>
      <c r="E11" s="15" t="s">
        <v>242</v>
      </c>
      <c r="F11" s="17">
        <v>0.03</v>
      </c>
    </row>
    <row r="12" s="3" customFormat="1" ht="37.05" customHeight="1" spans="1:6">
      <c r="A12" s="18"/>
      <c r="B12" s="19" t="s">
        <v>251</v>
      </c>
      <c r="C12" s="15"/>
      <c r="D12" s="15"/>
      <c r="E12" s="15"/>
      <c r="F12" s="20">
        <f>F13+F14+F15</f>
        <v>5.16</v>
      </c>
    </row>
    <row r="13" s="2" customFormat="1" ht="45" customHeight="1" spans="1:6">
      <c r="A13" s="15">
        <v>1</v>
      </c>
      <c r="B13" s="16" t="s">
        <v>252</v>
      </c>
      <c r="C13" s="15" t="s">
        <v>253</v>
      </c>
      <c r="D13" s="15" t="s">
        <v>254</v>
      </c>
      <c r="E13" s="15" t="s">
        <v>255</v>
      </c>
      <c r="F13" s="17">
        <v>0.7</v>
      </c>
    </row>
    <row r="14" s="2" customFormat="1" ht="37.05" customHeight="1" spans="1:6">
      <c r="A14" s="15">
        <v>2</v>
      </c>
      <c r="B14" s="16" t="s">
        <v>256</v>
      </c>
      <c r="C14" s="15" t="s">
        <v>257</v>
      </c>
      <c r="D14" s="15" t="s">
        <v>258</v>
      </c>
      <c r="E14" s="15" t="s">
        <v>255</v>
      </c>
      <c r="F14" s="17">
        <v>0.24</v>
      </c>
    </row>
    <row r="15" s="2" customFormat="1" ht="43.05" customHeight="1" spans="1:6">
      <c r="A15" s="15">
        <v>3</v>
      </c>
      <c r="B15" s="16" t="s">
        <v>259</v>
      </c>
      <c r="C15" s="15" t="s">
        <v>260</v>
      </c>
      <c r="D15" s="15" t="s">
        <v>3</v>
      </c>
      <c r="E15" s="15" t="s">
        <v>255</v>
      </c>
      <c r="F15" s="17">
        <v>4.22</v>
      </c>
    </row>
    <row r="16" spans="1:1">
      <c r="A16" s="21"/>
    </row>
    <row r="18" spans="1:1">
      <c r="A18" s="21"/>
    </row>
  </sheetData>
  <mergeCells count="1">
    <mergeCell ref="A2:F2"/>
  </mergeCells>
  <printOptions horizontalCentered="1"/>
  <pageMargins left="0.708333333333333" right="0.708333333333333" top="0.751388888888889" bottom="0.751388888888889" header="0.310416666666667" footer="0.310416666666667"/>
  <pageSetup paperSize="9" scale="92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11</vt:i4>
      </vt:variant>
    </vt:vector>
  </HeadingPairs>
  <TitlesOfParts>
    <vt:vector size="11" baseType="lpstr">
      <vt:lpstr>封面 </vt:lpstr>
      <vt:lpstr>目录</vt:lpstr>
      <vt:lpstr>表一（县级一般公共预算收入调整表）</vt:lpstr>
      <vt:lpstr>表二（2023年县级一般公共预算支出调整表）</vt:lpstr>
      <vt:lpstr>表三（2023年县级政府性基金预算收入调整表）</vt:lpstr>
      <vt:lpstr>表四（2023年县级政府性基金预算支出调整表）</vt:lpstr>
      <vt:lpstr>表五（2023年县级国有资本经营预算收入调整表）</vt:lpstr>
      <vt:lpstr>表六（2023年县级国有资本经营预算支出调整表）</vt:lpstr>
      <vt:lpstr>表七（泗洪县2023年地方政府债务限额调整情况表）</vt:lpstr>
      <vt:lpstr>表八（2023年新增地方政府债券分月发行安排情况表）</vt:lpstr>
      <vt:lpstr>表九（泗洪县本级2023年限额调整地方政府债券资金安排表）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YS</dc:creator>
  <cp:lastModifiedBy>Administrator</cp:lastModifiedBy>
  <dcterms:created xsi:type="dcterms:W3CDTF">2020-12-23T12:41:00Z</dcterms:created>
  <cp:lastPrinted>2024-01-15T07:08:00Z</cp:lastPrinted>
  <dcterms:modified xsi:type="dcterms:W3CDTF">2024-01-24T07:49:04Z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2052-12.1.0.16120</vt:lpwstr>
  </property>
  <property fmtid="{D5CDD505-2E9C-101B-9397-08002B2CF9AE}" pid="3" name="ICV">
    <vt:lpwstr>9F5879D9D08042ABA9A343591CC5CE8E_13</vt:lpwstr>
  </property>
</Properties>
</file>